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ento_zošit"/>
  <mc:AlternateContent xmlns:mc="http://schemas.openxmlformats.org/markup-compatibility/2006">
    <mc:Choice Requires="x15">
      <x15ac:absPath xmlns:x15ac="http://schemas.microsoft.com/office/spreadsheetml/2010/11/ac" url="https://d.docs.live.net/bbab268ca7baa2c1/Počítač/"/>
    </mc:Choice>
  </mc:AlternateContent>
  <xr:revisionPtr revIDLastSave="75" documentId="8_{6D97CEBD-8510-411B-A758-9E134B26DB7E}" xr6:coauthVersionLast="45" xr6:coauthVersionMax="45" xr10:uidLastSave="{CD406851-8837-4FDD-81AF-5AEA6C873A7C}"/>
  <bookViews>
    <workbookView xWindow="-120" yWindow="-120" windowWidth="29040" windowHeight="15990" tabRatio="421" xr2:uid="{00000000-000D-0000-FFFF-FFFF00000000}"/>
  </bookViews>
  <sheets>
    <sheet name="objednavka" sheetId="1" r:id="rId1"/>
  </sheets>
  <definedNames>
    <definedName name="den">objednavka!$O$1:$O$2</definedName>
    <definedName name="kde">objednavka!$P$1:$P$2</definedName>
    <definedName name="mesto">objednavka!$Q$1:$Q$2</definedName>
    <definedName name="_xlnm.Print_Area" localSheetId="0">objednavka!$B$1:$J$49</definedName>
  </definedNames>
  <calcPr calcId="191029"/>
  <customWorkbookViews>
    <customWorkbookView name="Peter - vlastní zobrazení" guid="{63379D32-D499-47D2-8303-4CB38EB41C6F}" mergeInterval="0" personalView="1" maximized="1" xWindow="1" yWindow="1" windowWidth="1916" windowHeight="850" tabRatio="4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1" l="1"/>
  <c r="J24" i="1" l="1"/>
  <c r="J15" i="1"/>
  <c r="J25" i="1" l="1"/>
  <c r="J23" i="1"/>
  <c r="J21" i="1" l="1"/>
  <c r="J20" i="1"/>
  <c r="J22" i="1"/>
  <c r="J26" i="1"/>
  <c r="J40" i="1"/>
  <c r="J38" i="1"/>
  <c r="J37" i="1"/>
  <c r="J35" i="1"/>
  <c r="J34" i="1"/>
  <c r="J32" i="1"/>
  <c r="J29" i="1"/>
  <c r="J30" i="1"/>
  <c r="J28" i="1"/>
  <c r="J19" i="1"/>
  <c r="J18" i="1"/>
  <c r="J17" i="1"/>
  <c r="J14" i="1"/>
  <c r="J13" i="1"/>
  <c r="O2" i="1"/>
</calcChain>
</file>

<file path=xl/sharedStrings.xml><?xml version="1.0" encoding="utf-8"?>
<sst xmlns="http://schemas.openxmlformats.org/spreadsheetml/2006/main" count="80" uniqueCount="76">
  <si>
    <t xml:space="preserve">                                       </t>
  </si>
  <si>
    <t>Položka</t>
  </si>
  <si>
    <t>Výber kategórií a priradenie k položkám</t>
  </si>
  <si>
    <t>CENA</t>
  </si>
  <si>
    <t>ÁNO</t>
  </si>
  <si>
    <t>ČLENSKÉ ZNÁMKY</t>
  </si>
  <si>
    <t>CENINY A POPLATKY</t>
  </si>
  <si>
    <t>Zápisné deti od 6 - 14 rokov</t>
  </si>
  <si>
    <t>deti</t>
  </si>
  <si>
    <t>Zápisné mládež od 15 - 17 rokov</t>
  </si>
  <si>
    <t>mládež 15-17 rokov</t>
  </si>
  <si>
    <t>dospelí</t>
  </si>
  <si>
    <t>MIESTNE POVOLENIA - KAPROVÉ VODY</t>
  </si>
  <si>
    <t>Kaprová - miestna</t>
  </si>
  <si>
    <t>Kaprová - deti do 6 na bič</t>
  </si>
  <si>
    <t>Kaprová - deti 6-14</t>
  </si>
  <si>
    <t>deti 6-14 rokov</t>
  </si>
  <si>
    <t>MIESTNE POVOLENIA - PSTRUHOVÉ VODY</t>
  </si>
  <si>
    <t>Pstruhová - dospelí</t>
  </si>
  <si>
    <t>MIESTNE POVOLENIA - LIPŇOVÉ VODY</t>
  </si>
  <si>
    <t>ZVÄZOVÉ POVOLENIA - KAPROVÉ VODY</t>
  </si>
  <si>
    <t>Kaprová - zväzová</t>
  </si>
  <si>
    <t xml:space="preserve">Kaprová - zväzová </t>
  </si>
  <si>
    <t>ZVÄZOVÉ POVOLENIA - LIPŇOVÉ VODY</t>
  </si>
  <si>
    <t xml:space="preserve">Lipňová - zväzová </t>
  </si>
  <si>
    <t>Obec:</t>
  </si>
  <si>
    <t>Zápisné dospelí, obnova členstva</t>
  </si>
  <si>
    <t>Rezervný fond 15-70 rokov</t>
  </si>
  <si>
    <t>Ulica, číslo:</t>
  </si>
  <si>
    <r>
      <t>10 hodín á 5</t>
    </r>
    <r>
      <rPr>
        <sz val="11"/>
        <rFont val="Arial"/>
        <family val="2"/>
        <charset val="238"/>
      </rPr>
      <t>€</t>
    </r>
  </si>
  <si>
    <r>
      <t xml:space="preserve">deti do 6 rokov </t>
    </r>
    <r>
      <rPr>
        <sz val="11"/>
        <rFont val="Arial"/>
        <family val="2"/>
        <charset val="238"/>
      </rPr>
      <t>(</t>
    </r>
    <r>
      <rPr>
        <sz val="11"/>
        <rFont val="Calibri"/>
        <family val="2"/>
        <charset val="238"/>
      </rPr>
      <t>bezplatné</t>
    </r>
    <r>
      <rPr>
        <sz val="11"/>
        <rFont val="Arial"/>
        <family val="2"/>
        <charset val="238"/>
      </rPr>
      <t>)</t>
    </r>
  </si>
  <si>
    <r>
      <t xml:space="preserve">mládež, študenti,15-18 </t>
    </r>
    <r>
      <rPr>
        <sz val="11"/>
        <rFont val="Arial"/>
        <family val="2"/>
        <charset val="238"/>
      </rPr>
      <t>(</t>
    </r>
    <r>
      <rPr>
        <sz val="11"/>
        <rFont val="Calibri"/>
        <family val="2"/>
        <charset val="238"/>
      </rPr>
      <t>19-25</t>
    </r>
    <r>
      <rPr>
        <sz val="11"/>
        <rFont val="Arial"/>
        <family val="2"/>
        <charset val="238"/>
      </rPr>
      <t>)</t>
    </r>
  </si>
  <si>
    <t>dospelí, všetci členovia</t>
  </si>
  <si>
    <t>Novákoch</t>
  </si>
  <si>
    <t>dospelí a mládež od 15 rokov</t>
  </si>
  <si>
    <t>Lipňová - miestna</t>
  </si>
  <si>
    <t>Lipňová - deti do 15 rokov</t>
  </si>
  <si>
    <t>Svojim podpisom dávam súhlas MsO SRZ Prievidza so spracovaním osobných údajov pre účely registrácie, počas môjho členstva a archivácie v MsO SRZ Prievidza.</t>
  </si>
  <si>
    <t>dospelí + zväzový poriadok vody kaprové</t>
  </si>
  <si>
    <t>deti 6-14 rokov + zväzový poriadok vody kaprové</t>
  </si>
  <si>
    <t>všetci členovia od 6 rokov + zväzový poriadok vody lipňové</t>
  </si>
  <si>
    <r>
      <t xml:space="preserve">Členská známka mládež </t>
    </r>
    <r>
      <rPr>
        <sz val="12"/>
        <color indexed="8"/>
        <rFont val="Arial"/>
        <family val="2"/>
        <charset val="238"/>
      </rPr>
      <t>(</t>
    </r>
    <r>
      <rPr>
        <sz val="12"/>
        <color indexed="8"/>
        <rFont val="Calibri"/>
        <family val="2"/>
        <charset val="238"/>
      </rPr>
      <t>študenti 19 až 25 r. priniesť potvrdenie o dennom štúdiu</t>
    </r>
    <r>
      <rPr>
        <sz val="12"/>
        <color indexed="8"/>
        <rFont val="Arial"/>
        <family val="2"/>
        <charset val="238"/>
      </rPr>
      <t>)</t>
    </r>
  </si>
  <si>
    <t>Za ObO: ...............................</t>
  </si>
  <si>
    <t>Podpis : .................................................</t>
  </si>
  <si>
    <t>všetci členovia ku skúškam z RM</t>
  </si>
  <si>
    <r>
      <t xml:space="preserve">  5 hodín á 5</t>
    </r>
    <r>
      <rPr>
        <sz val="11"/>
        <rFont val="Arial"/>
        <family val="2"/>
        <charset val="238"/>
      </rPr>
      <t>€</t>
    </r>
  </si>
  <si>
    <r>
      <t xml:space="preserve">Ostatné informácie ohľadom predaja povolení nájdete na: </t>
    </r>
    <r>
      <rPr>
        <sz val="12"/>
        <color rgb="FF0033CC"/>
        <rFont val="Calibri"/>
        <family val="2"/>
        <charset val="238"/>
      </rPr>
      <t>http://www.srzprievidza.sk/hospodar/povolenky/ceny/</t>
    </r>
  </si>
  <si>
    <t>všetci členovia vo veku 15-70 rokov</t>
  </si>
  <si>
    <t>Celkom za objednávku</t>
  </si>
  <si>
    <t>Telefónne číslo:</t>
  </si>
  <si>
    <t>Mail:</t>
  </si>
  <si>
    <t>PSČ</t>
  </si>
  <si>
    <t xml:space="preserve">Tlačoviny </t>
  </si>
  <si>
    <r>
      <t>Číslo člena</t>
    </r>
    <r>
      <rPr>
        <sz val="11"/>
        <color rgb="FF000000"/>
        <rFont val="Arial"/>
        <family val="2"/>
        <charset val="238"/>
      </rPr>
      <t>(</t>
    </r>
    <r>
      <rPr>
        <sz val="11"/>
        <color rgb="FF000000"/>
        <rFont val="Calibri"/>
        <family val="2"/>
        <charset val="238"/>
      </rPr>
      <t>z členského preukazu je zhodné aj s vaším variabilným symbolom ku platbe</t>
    </r>
    <r>
      <rPr>
        <sz val="11"/>
        <color rgb="FF000000"/>
        <rFont val="Arial"/>
        <family val="2"/>
        <charset val="238"/>
      </rPr>
      <t>):</t>
    </r>
  </si>
  <si>
    <t>Priezvisko:</t>
  </si>
  <si>
    <t>Meno:</t>
  </si>
  <si>
    <t>Titul:</t>
  </si>
  <si>
    <t>Dátum narodenia:</t>
  </si>
  <si>
    <t>Člen SRZ od (rok):</t>
  </si>
  <si>
    <t>V</t>
  </si>
  <si>
    <t>dňa</t>
  </si>
  <si>
    <t>0,50€/kus</t>
  </si>
  <si>
    <t xml:space="preserve"> Pri výdaji povolení v Rybárskom dome predložte:  študenti: potvrdenie o dennom štúdiu, ZŤP a invalidní dôchodcovia: potvrdenie o zdravotnom stave pre odpustenie brig. činnostosti. Pri objednaní nového členského preukazu si prineste fotografiu o rozmeroch 3 x 4 cm. </t>
  </si>
  <si>
    <t xml:space="preserve">Objednávka rybárskych povolení pre členov 4. ObO SRZ Nováky </t>
  </si>
  <si>
    <t>Členská známka deti</t>
  </si>
  <si>
    <t>detii, 6-14</t>
  </si>
  <si>
    <t>Členská známka dospelí</t>
  </si>
  <si>
    <t>Skúšky mladež a dospelí od 15 rokov veku</t>
  </si>
  <si>
    <t>Skúšky od 6 do 14 rokov veku</t>
  </si>
  <si>
    <t>deti organizované v klube mladých rybárov 0€</t>
  </si>
  <si>
    <t>Zákon 216/2018 Z.z, Vykonávacia Vyhláška 318/2018, Stanovy SRZ</t>
  </si>
  <si>
    <t>dospelí od 18 rokov veku</t>
  </si>
  <si>
    <r>
      <t xml:space="preserve">Pozorne vyplňte podfarbené polia v tejto objednávke; výber v zelene označenom poli je kliknutím myši, žlté polia prepíšte vašimi údajmi. Vyplnenú objednávku treba doniesť alebo zaslať výdajcovi povolení na email: </t>
    </r>
    <r>
      <rPr>
        <sz val="14"/>
        <color rgb="FF0033CC"/>
        <rFont val="Calibri"/>
        <family val="2"/>
        <charset val="238"/>
      </rPr>
      <t>jurajdolnik1972@gmail.com</t>
    </r>
    <r>
      <rPr>
        <sz val="14"/>
        <rFont val="Calibri"/>
        <family val="2"/>
        <charset val="238"/>
      </rPr>
      <t xml:space="preserve"> . Výdaj zabezpečuje Juraj Dolník (č.t.: 0905 710 587).                                   </t>
    </r>
  </si>
  <si>
    <r>
      <t xml:space="preserve">Členská známka musí byť uhradená do termínu: </t>
    </r>
    <r>
      <rPr>
        <b/>
        <u/>
        <sz val="12"/>
        <color indexed="10"/>
        <rFont val="Calibri"/>
        <family val="2"/>
        <charset val="238"/>
      </rPr>
      <t xml:space="preserve">31. marca </t>
    </r>
    <r>
      <rPr>
        <u/>
        <sz val="12"/>
        <color indexed="10"/>
        <rFont val="Calibri"/>
        <family val="2"/>
        <charset val="238"/>
      </rPr>
      <t xml:space="preserve">. </t>
    </r>
    <r>
      <rPr>
        <b/>
        <u/>
        <sz val="12"/>
        <color rgb="FFFF0000"/>
        <rFont val="Calibri"/>
        <family val="2"/>
        <charset val="238"/>
      </rPr>
      <t>NEPLATIŤ NA POŠTE !!!</t>
    </r>
  </si>
  <si>
    <t>Po spracovaní Vašej vyplnenej  objednávky, zaplatení poplatkov, obdržíte povolenie na rybolov.                                                                             Č.ú. SK7109000000000066504447; VS je číslo člena.</t>
  </si>
  <si>
    <t>Neodpracovaná brigáda v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</si>
</sst>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&quot; €&quot;"/>
    <numFmt numFmtId="165" formatCode="dd/mm/yyyy"/>
  </numFmts>
  <fonts count="51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8"/>
      <name val="Calibri"/>
      <family val="2"/>
      <charset val="238"/>
    </font>
    <font>
      <b/>
      <sz val="16"/>
      <name val="Arial"/>
      <family val="2"/>
      <charset val="238"/>
    </font>
    <font>
      <sz val="12"/>
      <name val="Calibri"/>
      <family val="2"/>
      <charset val="238"/>
    </font>
    <font>
      <b/>
      <i/>
      <u/>
      <sz val="13"/>
      <color indexed="12"/>
      <name val="Calibri"/>
      <family val="2"/>
      <charset val="238"/>
    </font>
    <font>
      <sz val="14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3"/>
      <color indexed="11"/>
      <name val="Calibri"/>
      <family val="2"/>
      <charset val="238"/>
    </font>
    <font>
      <b/>
      <sz val="13"/>
      <color indexed="11"/>
      <name val="Calibri"/>
      <family val="2"/>
      <charset val="238"/>
    </font>
    <font>
      <b/>
      <sz val="12"/>
      <color indexed="11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6"/>
      <name val="Arial"/>
      <family val="2"/>
      <charset val="238"/>
    </font>
    <font>
      <u/>
      <sz val="12"/>
      <color indexed="10"/>
      <name val="Calibri"/>
      <family val="2"/>
      <charset val="238"/>
    </font>
    <font>
      <b/>
      <u/>
      <sz val="12"/>
      <color indexed="10"/>
      <name val="Calibri"/>
      <family val="2"/>
      <charset val="238"/>
    </font>
    <font>
      <sz val="8"/>
      <color rgb="FF000000"/>
      <name val="Tahoma"/>
      <family val="2"/>
      <charset val="238"/>
    </font>
    <font>
      <sz val="11"/>
      <name val="Arial"/>
      <family val="2"/>
      <charset val="238"/>
    </font>
    <font>
      <sz val="12"/>
      <color rgb="FF0033CC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name val="Calibri"/>
      <family val="2"/>
      <charset val="238"/>
    </font>
    <font>
      <sz val="14"/>
      <color rgb="FF0033CC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28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u/>
      <sz val="12"/>
      <color rgb="FFFF000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99"/>
        <bgColor rgb="FFFFFFCC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double">
        <color auto="1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30" fillId="18" borderId="5" applyNumberFormat="0" applyAlignment="0" applyProtection="0"/>
    <xf numFmtId="0" fontId="11" fillId="0" borderId="6" applyNumberFormat="0" applyFill="0" applyAlignment="0" applyProtection="0"/>
    <xf numFmtId="0" fontId="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45" fillId="0" borderId="0"/>
    <xf numFmtId="0" fontId="49" fillId="0" borderId="0" applyBorder="0" applyProtection="0"/>
    <xf numFmtId="0" fontId="45" fillId="0" borderId="0"/>
  </cellStyleXfs>
  <cellXfs count="193">
    <xf numFmtId="0" fontId="0" fillId="0" borderId="0" xfId="0"/>
    <xf numFmtId="0" fontId="0" fillId="0" borderId="0" xfId="0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164" fontId="19" fillId="0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Alignment="1" applyProtection="1">
      <alignment vertical="center"/>
    </xf>
    <xf numFmtId="14" fontId="0" fillId="0" borderId="0" xfId="0" applyNumberFormat="1" applyFill="1" applyBorder="1" applyAlignment="1" applyProtection="1">
      <alignment vertical="center" shrinkToFit="1"/>
    </xf>
    <xf numFmtId="0" fontId="22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5" fillId="0" borderId="0" xfId="0" applyFont="1" applyAlignment="1" applyProtection="1">
      <alignment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left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54" xfId="0" applyFill="1" applyBorder="1" applyAlignment="1" applyProtection="1">
      <alignment horizontal="center" vertical="center" shrinkToFit="1"/>
      <protection hidden="1"/>
    </xf>
    <xf numFmtId="164" fontId="26" fillId="0" borderId="43" xfId="0" applyNumberFormat="1" applyFont="1" applyFill="1" applyBorder="1" applyAlignment="1" applyProtection="1">
      <alignment horizontal="center" vertical="center" shrinkToFit="1"/>
      <protection hidden="1"/>
    </xf>
    <xf numFmtId="164" fontId="26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164" fontId="26" fillId="0" borderId="12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164" fontId="26" fillId="0" borderId="10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11" xfId="0" applyNumberFormat="1" applyFont="1" applyFill="1" applyBorder="1" applyAlignment="1" applyProtection="1">
      <alignment horizontal="center" vertical="center" shrinkToFit="1"/>
      <protection hidden="1"/>
    </xf>
    <xf numFmtId="164" fontId="26" fillId="0" borderId="11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14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13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47" xfId="0" applyNumberFormat="1" applyFont="1" applyFill="1" applyBorder="1" applyAlignment="1" applyProtection="1">
      <alignment horizontal="center" vertical="center" shrinkToFit="1"/>
      <protection hidden="1"/>
    </xf>
    <xf numFmtId="164" fontId="26" fillId="0" borderId="28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8" xfId="0" applyFont="1" applyFill="1" applyBorder="1" applyAlignment="1" applyProtection="1">
      <alignment vertical="center" shrinkToFit="1"/>
      <protection hidden="1"/>
    </xf>
    <xf numFmtId="0" fontId="2" fillId="0" borderId="38" xfId="0" applyFont="1" applyFill="1" applyBorder="1" applyAlignment="1" applyProtection="1">
      <alignment horizontal="left" vertical="center" shrinkToFit="1"/>
      <protection hidden="1"/>
    </xf>
    <xf numFmtId="0" fontId="26" fillId="0" borderId="38" xfId="0" applyFont="1" applyFill="1" applyBorder="1" applyAlignment="1" applyProtection="1">
      <alignment horizontal="left" vertical="center" shrinkToFit="1"/>
      <protection hidden="1"/>
    </xf>
    <xf numFmtId="164" fontId="26" fillId="0" borderId="37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4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0" xfId="0" applyFont="1" applyFill="1" applyBorder="1" applyAlignment="1" applyProtection="1">
      <alignment vertical="center" shrinkToFit="1"/>
      <protection hidden="1"/>
    </xf>
    <xf numFmtId="0" fontId="2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164" fontId="26" fillId="0" borderId="33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50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51" xfId="0" applyNumberFormat="1" applyFont="1" applyFill="1" applyBorder="1" applyAlignment="1" applyProtection="1">
      <alignment horizontal="center" vertical="center" shrinkToFit="1"/>
      <protection hidden="1"/>
    </xf>
    <xf numFmtId="164" fontId="35" fillId="0" borderId="53" xfId="0" applyNumberFormat="1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vertical="center"/>
      <protection locked="0" hidden="1"/>
    </xf>
    <xf numFmtId="0" fontId="23" fillId="0" borderId="0" xfId="0" applyFont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 applyProtection="1">
      <alignment horizontal="justify" vertical="center" wrapText="1"/>
      <protection hidden="1"/>
    </xf>
    <xf numFmtId="0" fontId="23" fillId="0" borderId="0" xfId="0" applyFont="1" applyBorder="1" applyAlignment="1" applyProtection="1">
      <alignment horizontal="center" vertical="center" wrapText="1" shrinkToFit="1"/>
      <protection hidden="1"/>
    </xf>
    <xf numFmtId="0" fontId="27" fillId="0" borderId="44" xfId="0" applyFont="1" applyFill="1" applyBorder="1" applyAlignment="1" applyProtection="1">
      <alignment horizontal="center" vertical="center" shrinkToFit="1"/>
      <protection hidden="1"/>
    </xf>
    <xf numFmtId="164" fontId="31" fillId="10" borderId="67" xfId="0" applyNumberFormat="1" applyFont="1" applyFill="1" applyBorder="1" applyAlignment="1" applyProtection="1">
      <alignment horizontal="center" vertical="center" shrinkToFit="1"/>
      <protection locked="0" hidden="1"/>
    </xf>
    <xf numFmtId="0" fontId="32" fillId="0" borderId="67" xfId="0" applyFont="1" applyFill="1" applyBorder="1" applyAlignment="1" applyProtection="1">
      <alignment horizontal="center" vertical="center" shrinkToFit="1"/>
      <protection hidden="1"/>
    </xf>
    <xf numFmtId="0" fontId="33" fillId="0" borderId="67" xfId="0" applyFont="1" applyFill="1" applyBorder="1" applyAlignment="1" applyProtection="1">
      <alignment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locked="0" hidden="1"/>
    </xf>
    <xf numFmtId="49" fontId="3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165" fontId="34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29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 shrinkToFit="1"/>
    </xf>
    <xf numFmtId="0" fontId="36" fillId="0" borderId="52" xfId="0" applyFont="1" applyBorder="1" applyAlignment="1" applyProtection="1">
      <alignment horizontal="center" vertical="center"/>
      <protection hidden="1"/>
    </xf>
    <xf numFmtId="0" fontId="45" fillId="0" borderId="52" xfId="43" applyFont="1" applyBorder="1" applyAlignment="1" applyProtection="1">
      <alignment horizontal="right" vertical="center" wrapText="1" shrinkToFit="1"/>
      <protection locked="0"/>
    </xf>
    <xf numFmtId="0" fontId="48" fillId="24" borderId="68" xfId="43" applyFont="1" applyFill="1" applyBorder="1" applyAlignment="1" applyProtection="1">
      <alignment horizontal="center" vertical="center" shrinkToFit="1"/>
      <protection locked="0"/>
    </xf>
    <xf numFmtId="0" fontId="46" fillId="0" borderId="52" xfId="43" applyFont="1" applyBorder="1" applyAlignment="1" applyProtection="1">
      <alignment vertical="center" shrinkToFit="1"/>
      <protection locked="0"/>
    </xf>
    <xf numFmtId="0" fontId="23" fillId="0" borderId="0" xfId="43" applyFont="1" applyBorder="1" applyAlignment="1" applyProtection="1">
      <alignment horizontal="right" vertical="center"/>
    </xf>
    <xf numFmtId="0" fontId="29" fillId="0" borderId="0" xfId="43" applyFont="1" applyAlignment="1" applyProtection="1">
      <alignment vertical="center"/>
    </xf>
    <xf numFmtId="0" fontId="29" fillId="0" borderId="0" xfId="43" applyFont="1" applyBorder="1" applyAlignment="1" applyProtection="1">
      <alignment vertical="center"/>
    </xf>
    <xf numFmtId="0" fontId="45" fillId="0" borderId="0" xfId="43" applyAlignment="1" applyProtection="1">
      <alignment vertical="center"/>
    </xf>
    <xf numFmtId="0" fontId="29" fillId="0" borderId="0" xfId="43" applyFont="1" applyAlignment="1" applyProtection="1">
      <alignment horizontal="left" vertical="center"/>
    </xf>
    <xf numFmtId="0" fontId="29" fillId="24" borderId="0" xfId="43" applyFont="1" applyFill="1" applyAlignment="1" applyProtection="1">
      <alignment vertical="center"/>
    </xf>
    <xf numFmtId="0" fontId="29" fillId="0" borderId="0" xfId="43" applyFont="1" applyAlignment="1" applyProtection="1">
      <alignment horizontal="right" vertical="center"/>
    </xf>
    <xf numFmtId="14" fontId="23" fillId="24" borderId="66" xfId="43" applyNumberFormat="1" applyFont="1" applyFill="1" applyBorder="1" applyAlignment="1" applyProtection="1">
      <alignment horizontal="center" vertical="center" shrinkToFit="1"/>
      <protection locked="0"/>
    </xf>
    <xf numFmtId="0" fontId="43" fillId="24" borderId="69" xfId="45" applyFont="1" applyFill="1" applyBorder="1" applyAlignment="1" applyProtection="1">
      <alignment horizontal="center" vertical="center" shrinkToFit="1"/>
      <protection locked="0"/>
    </xf>
    <xf numFmtId="0" fontId="23" fillId="0" borderId="66" xfId="45" applyFont="1" applyBorder="1" applyAlignment="1" applyProtection="1">
      <alignment horizontal="right" vertical="center"/>
    </xf>
    <xf numFmtId="0" fontId="23" fillId="0" borderId="68" xfId="45" applyFont="1" applyBorder="1" applyAlignment="1" applyProtection="1">
      <alignment horizontal="right" vertical="center"/>
    </xf>
    <xf numFmtId="0" fontId="23" fillId="0" borderId="69" xfId="45" applyFont="1" applyBorder="1" applyAlignment="1" applyProtection="1">
      <alignment horizontal="right" vertical="center"/>
    </xf>
    <xf numFmtId="49" fontId="43" fillId="24" borderId="69" xfId="45" applyNumberFormat="1" applyFont="1" applyFill="1" applyBorder="1" applyAlignment="1" applyProtection="1">
      <alignment horizontal="left" vertical="center" shrinkToFit="1"/>
      <protection locked="0"/>
    </xf>
    <xf numFmtId="0" fontId="23" fillId="0" borderId="66" xfId="45" applyFont="1" applyBorder="1" applyAlignment="1" applyProtection="1">
      <alignment horizontal="right" vertical="center" shrinkToFit="1"/>
      <protection locked="0"/>
    </xf>
    <xf numFmtId="14" fontId="43" fillId="24" borderId="69" xfId="45" applyNumberFormat="1" applyFont="1" applyFill="1" applyBorder="1" applyAlignment="1" applyProtection="1">
      <alignment horizontal="left" vertical="center" shrinkToFit="1"/>
      <protection locked="0"/>
    </xf>
    <xf numFmtId="164" fontId="31" fillId="10" borderId="15" xfId="0" applyNumberFormat="1" applyFont="1" applyFill="1" applyBorder="1" applyAlignment="1" applyProtection="1">
      <alignment horizontal="center" vertical="center" shrinkToFit="1"/>
      <protection locked="0" hidden="1"/>
    </xf>
    <xf numFmtId="164" fontId="26" fillId="0" borderId="75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74" xfId="0" applyNumberFormat="1" applyFont="1" applyFill="1" applyBorder="1" applyAlignment="1" applyProtection="1">
      <alignment horizontal="center" vertical="center" shrinkToFit="1"/>
      <protection hidden="1"/>
    </xf>
    <xf numFmtId="164" fontId="26" fillId="0" borderId="80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81" xfId="0" applyNumberFormat="1" applyFont="1" applyFill="1" applyBorder="1" applyAlignment="1" applyProtection="1">
      <alignment horizontal="center" vertical="center" shrinkToFit="1"/>
      <protection hidden="1"/>
    </xf>
    <xf numFmtId="164" fontId="26" fillId="0" borderId="47" xfId="0" applyNumberFormat="1" applyFont="1" applyBorder="1" applyAlignment="1" applyProtection="1">
      <alignment horizontal="right" vertical="center" shrinkToFit="1"/>
      <protection hidden="1"/>
    </xf>
    <xf numFmtId="164" fontId="26" fillId="0" borderId="85" xfId="0" applyNumberFormat="1" applyFont="1" applyBorder="1" applyAlignment="1" applyProtection="1">
      <alignment horizontal="center" vertical="center" shrinkToFit="1"/>
      <protection hidden="1"/>
    </xf>
    <xf numFmtId="164" fontId="26" fillId="0" borderId="87" xfId="0" applyNumberFormat="1" applyFont="1" applyBorder="1" applyAlignment="1" applyProtection="1">
      <alignment horizontal="right" vertical="center" shrinkToFit="1"/>
      <protection hidden="1"/>
    </xf>
    <xf numFmtId="164" fontId="26" fillId="0" borderId="88" xfId="0" applyNumberFormat="1" applyFont="1" applyBorder="1" applyAlignment="1" applyProtection="1">
      <alignment horizontal="center" vertical="center" shrinkToFit="1"/>
      <protection hidden="1"/>
    </xf>
    <xf numFmtId="164" fontId="26" fillId="0" borderId="92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93" xfId="0" applyNumberFormat="1" applyFont="1" applyFill="1" applyBorder="1" applyAlignment="1" applyProtection="1">
      <alignment horizontal="center" vertical="center" shrinkToFit="1"/>
      <protection hidden="1"/>
    </xf>
    <xf numFmtId="164" fontId="26" fillId="0" borderId="97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99" xfId="0" applyNumberFormat="1" applyFont="1" applyFill="1" applyBorder="1" applyAlignment="1" applyProtection="1">
      <alignment horizontal="center" vertical="center" shrinkToFit="1"/>
      <protection hidden="1"/>
    </xf>
    <xf numFmtId="164" fontId="26" fillId="0" borderId="85" xfId="0" applyNumberFormat="1" applyFont="1" applyFill="1" applyBorder="1" applyAlignment="1" applyProtection="1">
      <alignment horizontal="center" vertical="center" shrinkToFit="1"/>
      <protection hidden="1"/>
    </xf>
    <xf numFmtId="164" fontId="26" fillId="0" borderId="104" xfId="0" applyNumberFormat="1" applyFont="1" applyFill="1" applyBorder="1" applyAlignment="1" applyProtection="1">
      <alignment horizontal="right" vertical="center" shrinkToFit="1"/>
      <protection hidden="1"/>
    </xf>
    <xf numFmtId="164" fontId="26" fillId="0" borderId="105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56" xfId="0" applyFont="1" applyFill="1" applyBorder="1" applyAlignment="1" applyProtection="1">
      <alignment horizontal="center" vertical="center" shrinkToFit="1"/>
      <protection hidden="1"/>
    </xf>
    <xf numFmtId="0" fontId="26" fillId="0" borderId="16" xfId="0" applyFont="1" applyFill="1" applyBorder="1" applyAlignment="1" applyProtection="1">
      <alignment horizontal="center" vertical="center" shrinkToFit="1"/>
      <protection hidden="1"/>
    </xf>
    <xf numFmtId="0" fontId="28" fillId="0" borderId="89" xfId="0" applyFont="1" applyFill="1" applyBorder="1" applyAlignment="1" applyProtection="1">
      <alignment horizontal="left" vertical="center" shrinkToFit="1"/>
      <protection hidden="1"/>
    </xf>
    <xf numFmtId="0" fontId="28" fillId="0" borderId="90" xfId="0" applyFont="1" applyFill="1" applyBorder="1" applyAlignment="1" applyProtection="1">
      <alignment horizontal="left" vertical="center" shrinkToFit="1"/>
      <protection hidden="1"/>
    </xf>
    <xf numFmtId="0" fontId="19" fillId="0" borderId="91" xfId="0" applyFont="1" applyFill="1" applyBorder="1" applyAlignment="1" applyProtection="1">
      <alignment vertical="center" shrinkToFit="1"/>
      <protection hidden="1"/>
    </xf>
    <xf numFmtId="0" fontId="28" fillId="0" borderId="10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19" fillId="0" borderId="32" xfId="0" applyFont="1" applyFill="1" applyBorder="1" applyAlignment="1" applyProtection="1">
      <alignment vertical="center" shrinkToFit="1"/>
      <protection hidden="1"/>
    </xf>
    <xf numFmtId="0" fontId="28" fillId="0" borderId="98" xfId="0" applyFont="1" applyFill="1" applyBorder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57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19" fillId="0" borderId="20" xfId="0" applyFont="1" applyFill="1" applyBorder="1" applyAlignment="1" applyProtection="1">
      <alignment vertical="center" shrinkToFit="1"/>
      <protection hidden="1"/>
    </xf>
    <xf numFmtId="0" fontId="19" fillId="0" borderId="21" xfId="0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26" fillId="0" borderId="22" xfId="0" applyFont="1" applyFill="1" applyBorder="1" applyAlignment="1" applyProtection="1">
      <alignment horizontal="center" vertical="center" shrinkToFit="1"/>
      <protection hidden="1"/>
    </xf>
    <xf numFmtId="0" fontId="28" fillId="0" borderId="94" xfId="0" applyFont="1" applyFill="1" applyBorder="1" applyAlignment="1" applyProtection="1">
      <alignment horizontal="left" vertical="center" shrinkToFit="1"/>
      <protection hidden="1"/>
    </xf>
    <xf numFmtId="0" fontId="28" fillId="0" borderId="95" xfId="0" applyFont="1" applyFill="1" applyBorder="1" applyAlignment="1" applyProtection="1">
      <alignment horizontal="left" vertical="center" shrinkToFit="1"/>
      <protection hidden="1"/>
    </xf>
    <xf numFmtId="0" fontId="19" fillId="0" borderId="96" xfId="0" applyFont="1" applyFill="1" applyBorder="1" applyAlignment="1" applyProtection="1">
      <alignment vertical="center" shrinkToFit="1"/>
      <protection hidden="1"/>
    </xf>
    <xf numFmtId="0" fontId="28" fillId="0" borderId="58" xfId="0" applyFont="1" applyBorder="1" applyAlignment="1" applyProtection="1">
      <alignment horizontal="left" vertical="center" shrinkToFit="1"/>
      <protection hidden="1"/>
    </xf>
    <xf numFmtId="0" fontId="28" fillId="0" borderId="17" xfId="0" applyFont="1" applyBorder="1" applyAlignment="1" applyProtection="1">
      <alignment horizontal="left" vertical="center" shrinkToFit="1"/>
      <protection hidden="1"/>
    </xf>
    <xf numFmtId="0" fontId="19" fillId="0" borderId="86" xfId="0" applyFont="1" applyBorder="1" applyAlignment="1" applyProtection="1">
      <alignment vertical="center" shrinkToFit="1"/>
      <protection hidden="1"/>
    </xf>
    <xf numFmtId="0" fontId="36" fillId="0" borderId="39" xfId="0" applyFont="1" applyBorder="1" applyAlignment="1" applyProtection="1">
      <alignment horizontal="center" vertical="center"/>
      <protection hidden="1"/>
    </xf>
    <xf numFmtId="0" fontId="36" fillId="0" borderId="40" xfId="0" applyFont="1" applyBorder="1" applyAlignment="1" applyProtection="1">
      <alignment horizontal="center" vertical="center"/>
      <protection hidden="1"/>
    </xf>
    <xf numFmtId="0" fontId="36" fillId="0" borderId="41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 wrapText="1" shrinkToFit="1"/>
      <protection hidden="1"/>
    </xf>
    <xf numFmtId="0" fontId="19" fillId="0" borderId="69" xfId="0" applyFont="1" applyBorder="1" applyAlignment="1" applyProtection="1">
      <alignment horizontal="center" vertical="center" wrapText="1"/>
      <protection hidden="1"/>
    </xf>
    <xf numFmtId="0" fontId="26" fillId="0" borderId="55" xfId="0" applyFont="1" applyFill="1" applyBorder="1" applyAlignment="1" applyProtection="1">
      <alignment horizontal="center" vertical="center" shrinkToFit="1"/>
      <protection hidden="1"/>
    </xf>
    <xf numFmtId="0" fontId="26" fillId="0" borderId="43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horizontal="center" vertical="center" shrinkToFit="1"/>
      <protection hidden="1"/>
    </xf>
    <xf numFmtId="0" fontId="23" fillId="0" borderId="42" xfId="0" applyFont="1" applyBorder="1" applyAlignment="1" applyProtection="1">
      <alignment horizontal="center" vertical="center" shrinkToFit="1"/>
      <protection hidden="1"/>
    </xf>
    <xf numFmtId="0" fontId="25" fillId="0" borderId="52" xfId="0" applyFont="1" applyBorder="1" applyAlignment="1" applyProtection="1">
      <alignment horizontal="center" vertical="center" wrapText="1" shrinkToFit="1"/>
      <protection hidden="1"/>
    </xf>
    <xf numFmtId="0" fontId="25" fillId="0" borderId="66" xfId="0" applyFont="1" applyBorder="1" applyAlignment="1" applyProtection="1">
      <alignment horizontal="center" vertical="center" wrapText="1" shrinkToFit="1"/>
      <protection hidden="1"/>
    </xf>
    <xf numFmtId="0" fontId="27" fillId="0" borderId="43" xfId="0" applyFont="1" applyFill="1" applyBorder="1" applyAlignment="1" applyProtection="1">
      <alignment horizontal="center" vertical="center" shrinkToFit="1"/>
      <protection hidden="1"/>
    </xf>
    <xf numFmtId="0" fontId="19" fillId="0" borderId="14" xfId="0" applyFont="1" applyFill="1" applyBorder="1" applyAlignment="1" applyProtection="1">
      <alignment vertical="center" shrinkToFit="1"/>
      <protection hidden="1"/>
    </xf>
    <xf numFmtId="0" fontId="19" fillId="0" borderId="71" xfId="0" applyFont="1" applyFill="1" applyBorder="1" applyAlignment="1" applyProtection="1">
      <alignment vertical="center" shrinkToFit="1"/>
      <protection hidden="1"/>
    </xf>
    <xf numFmtId="0" fontId="19" fillId="0" borderId="72" xfId="0" applyFont="1" applyFill="1" applyBorder="1" applyAlignment="1" applyProtection="1">
      <alignment vertical="center" shrinkToFit="1"/>
      <protection hidden="1"/>
    </xf>
    <xf numFmtId="0" fontId="19" fillId="0" borderId="23" xfId="0" applyFont="1" applyFill="1" applyBorder="1" applyAlignment="1" applyProtection="1">
      <alignment vertical="center" shrinkToFit="1"/>
      <protection hidden="1"/>
    </xf>
    <xf numFmtId="0" fontId="28" fillId="0" borderId="72" xfId="0" applyFont="1" applyFill="1" applyBorder="1" applyAlignment="1" applyProtection="1">
      <alignment horizontal="left" vertical="center" shrinkToFit="1"/>
      <protection hidden="1"/>
    </xf>
    <xf numFmtId="0" fontId="28" fillId="0" borderId="101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>
      <alignment horizontal="left" vertical="center" shrinkToFit="1"/>
      <protection hidden="1"/>
    </xf>
    <xf numFmtId="0" fontId="28" fillId="0" borderId="102" xfId="0" applyFont="1" applyFill="1" applyBorder="1" applyAlignment="1" applyProtection="1">
      <alignment horizontal="left" vertical="center" shrinkToFit="1"/>
      <protection hidden="1"/>
    </xf>
    <xf numFmtId="0" fontId="28" fillId="0" borderId="103" xfId="0" applyFont="1" applyFill="1" applyBorder="1" applyAlignment="1" applyProtection="1">
      <alignment horizontal="left" vertical="center" shrinkToFit="1"/>
      <protection hidden="1"/>
    </xf>
    <xf numFmtId="0" fontId="28" fillId="0" borderId="76" xfId="0" applyFont="1" applyFill="1" applyBorder="1" applyAlignment="1" applyProtection="1">
      <alignment horizontal="left" vertical="center" shrinkToFit="1"/>
      <protection hidden="1"/>
    </xf>
    <xf numFmtId="0" fontId="28" fillId="0" borderId="77" xfId="0" applyFont="1" applyFill="1" applyBorder="1" applyAlignment="1" applyProtection="1">
      <alignment horizontal="left" vertical="center" shrinkToFit="1"/>
      <protection hidden="1"/>
    </xf>
    <xf numFmtId="0" fontId="28" fillId="0" borderId="66" xfId="0" applyFont="1" applyFill="1" applyBorder="1" applyAlignment="1" applyProtection="1">
      <alignment horizontal="left" vertical="center" shrinkToFit="1"/>
      <protection hidden="1"/>
    </xf>
    <xf numFmtId="0" fontId="28" fillId="0" borderId="73" xfId="0" applyFont="1" applyFill="1" applyBorder="1" applyAlignment="1" applyProtection="1">
      <alignment horizontal="left" vertical="center" shrinkToFit="1"/>
      <protection hidden="1"/>
    </xf>
    <xf numFmtId="0" fontId="19" fillId="0" borderId="24" xfId="0" applyFont="1" applyFill="1" applyBorder="1" applyAlignment="1" applyProtection="1">
      <alignment vertical="center" shrinkToFit="1"/>
      <protection hidden="1"/>
    </xf>
    <xf numFmtId="0" fontId="19" fillId="0" borderId="104" xfId="0" applyFont="1" applyFill="1" applyBorder="1" applyAlignment="1" applyProtection="1">
      <alignment vertical="center" shrinkToFit="1"/>
      <protection hidden="1"/>
    </xf>
    <xf numFmtId="0" fontId="19" fillId="0" borderId="38" xfId="0" applyFont="1" applyFill="1" applyBorder="1" applyAlignment="1" applyProtection="1">
      <alignment vertical="center" shrinkToFit="1"/>
      <protection hidden="1"/>
    </xf>
    <xf numFmtId="0" fontId="19" fillId="0" borderId="103" xfId="0" applyFont="1" applyFill="1" applyBorder="1" applyAlignment="1" applyProtection="1">
      <alignment vertical="center" shrinkToFit="1"/>
      <protection hidden="1"/>
    </xf>
    <xf numFmtId="0" fontId="19" fillId="0" borderId="78" xfId="0" applyFont="1" applyFill="1" applyBorder="1" applyAlignment="1" applyProtection="1">
      <alignment vertical="center" shrinkToFit="1"/>
      <protection hidden="1"/>
    </xf>
    <xf numFmtId="0" fontId="19" fillId="0" borderId="79" xfId="0" applyFont="1" applyFill="1" applyBorder="1" applyAlignment="1" applyProtection="1">
      <alignment vertical="center" shrinkToFit="1"/>
      <protection hidden="1"/>
    </xf>
    <xf numFmtId="0" fontId="19" fillId="0" borderId="77" xfId="0" applyFont="1" applyFill="1" applyBorder="1" applyAlignment="1" applyProtection="1">
      <alignment vertical="center" shrinkToFit="1"/>
      <protection hidden="1"/>
    </xf>
    <xf numFmtId="8" fontId="19" fillId="0" borderId="74" xfId="0" applyNumberFormat="1" applyFont="1" applyFill="1" applyBorder="1" applyAlignment="1" applyProtection="1">
      <alignment vertical="center" shrinkToFit="1"/>
      <protection hidden="1"/>
    </xf>
    <xf numFmtId="0" fontId="19" fillId="0" borderId="66" xfId="0" applyFont="1" applyFill="1" applyBorder="1" applyAlignment="1" applyProtection="1">
      <alignment vertical="center" shrinkToFit="1"/>
      <protection hidden="1"/>
    </xf>
    <xf numFmtId="0" fontId="19" fillId="0" borderId="73" xfId="0" applyFont="1" applyFill="1" applyBorder="1" applyAlignment="1" applyProtection="1">
      <alignment vertical="center" shrinkToFit="1"/>
      <protection hidden="1"/>
    </xf>
    <xf numFmtId="0" fontId="28" fillId="0" borderId="82" xfId="0" applyFont="1" applyBorder="1" applyAlignment="1" applyProtection="1">
      <alignment horizontal="left" vertical="center" shrinkToFit="1"/>
      <protection hidden="1"/>
    </xf>
    <xf numFmtId="0" fontId="28" fillId="0" borderId="83" xfId="0" applyFont="1" applyBorder="1" applyAlignment="1" applyProtection="1">
      <alignment horizontal="left" vertical="center" shrinkToFit="1"/>
      <protection hidden="1"/>
    </xf>
    <xf numFmtId="0" fontId="19" fillId="0" borderId="47" xfId="0" applyFont="1" applyBorder="1" applyAlignment="1" applyProtection="1">
      <alignment vertical="center" shrinkToFit="1"/>
      <protection hidden="1"/>
    </xf>
    <xf numFmtId="0" fontId="19" fillId="0" borderId="84" xfId="0" applyFont="1" applyBorder="1" applyAlignment="1" applyProtection="1">
      <alignment vertical="center" shrinkToFit="1"/>
      <protection hidden="1"/>
    </xf>
    <xf numFmtId="0" fontId="19" fillId="0" borderId="83" xfId="0" applyFont="1" applyBorder="1" applyAlignment="1" applyProtection="1">
      <alignment vertical="center" shrinkToFit="1"/>
      <protection hidden="1"/>
    </xf>
    <xf numFmtId="0" fontId="19" fillId="0" borderId="36" xfId="0" applyFont="1" applyFill="1" applyBorder="1" applyAlignment="1" applyProtection="1">
      <alignment vertical="center" shrinkToFit="1"/>
      <protection hidden="1"/>
    </xf>
    <xf numFmtId="0" fontId="28" fillId="0" borderId="62" xfId="0" applyFont="1" applyFill="1" applyBorder="1" applyAlignment="1" applyProtection="1">
      <alignment horizontal="left" vertical="center" shrinkToFit="1"/>
      <protection hidden="1"/>
    </xf>
    <xf numFmtId="0" fontId="28" fillId="0" borderId="35" xfId="0" applyFont="1" applyFill="1" applyBorder="1" applyAlignment="1" applyProtection="1">
      <alignment horizontal="left" vertical="center" shrinkToFit="1"/>
      <protection hidden="1"/>
    </xf>
    <xf numFmtId="0" fontId="28" fillId="0" borderId="59" xfId="0" applyFont="1" applyFill="1" applyBorder="1" applyAlignment="1" applyProtection="1">
      <alignment horizontal="left" vertical="center" shrinkToFit="1"/>
      <protection hidden="1"/>
    </xf>
    <xf numFmtId="0" fontId="28" fillId="0" borderId="60" xfId="0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8" fillId="0" borderId="61" xfId="0" applyFont="1" applyFill="1" applyBorder="1" applyAlignment="1" applyProtection="1">
      <alignment horizontal="left" vertical="center" shrinkToFit="1"/>
      <protection hidden="1"/>
    </xf>
    <xf numFmtId="0" fontId="28" fillId="0" borderId="26" xfId="0" applyFont="1" applyFill="1" applyBorder="1" applyAlignment="1" applyProtection="1">
      <alignment horizontal="left" vertical="center" shrinkToFit="1"/>
      <protection hidden="1"/>
    </xf>
    <xf numFmtId="0" fontId="19" fillId="0" borderId="27" xfId="0" applyFont="1" applyFill="1" applyBorder="1" applyAlignment="1" applyProtection="1">
      <alignment vertical="center" shrinkToFit="1"/>
      <protection hidden="1"/>
    </xf>
    <xf numFmtId="0" fontId="26" fillId="0" borderId="38" xfId="0" applyFont="1" applyFill="1" applyBorder="1" applyAlignment="1" applyProtection="1">
      <alignment horizontal="center" vertical="center" shrinkToFit="1"/>
      <protection hidden="1"/>
    </xf>
    <xf numFmtId="0" fontId="28" fillId="0" borderId="64" xfId="0" applyFont="1" applyFill="1" applyBorder="1" applyAlignment="1" applyProtection="1">
      <alignment horizontal="left" vertical="center" shrinkToFit="1"/>
      <protection hidden="1"/>
    </xf>
    <xf numFmtId="0" fontId="28" fillId="0" borderId="34" xfId="0" applyFont="1" applyFill="1" applyBorder="1" applyAlignment="1" applyProtection="1">
      <alignment horizontal="left" vertical="center" shrinkToFit="1"/>
      <protection hidden="1"/>
    </xf>
    <xf numFmtId="0" fontId="28" fillId="0" borderId="63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29" xfId="0" applyFont="1" applyFill="1" applyBorder="1" applyAlignment="1" applyProtection="1">
      <alignment horizontal="center" vertical="center" shrinkToFit="1"/>
      <protection hidden="1"/>
    </xf>
    <xf numFmtId="0" fontId="28" fillId="0" borderId="65" xfId="0" applyFont="1" applyFill="1" applyBorder="1" applyAlignment="1" applyProtection="1">
      <alignment horizontal="left" vertical="center" shrinkToFit="1"/>
      <protection hidden="1"/>
    </xf>
    <xf numFmtId="0" fontId="49" fillId="24" borderId="66" xfId="44" applyFont="1" applyFill="1" applyBorder="1" applyAlignment="1" applyProtection="1">
      <alignment horizontal="left" vertical="center" shrinkToFit="1"/>
      <protection locked="0"/>
    </xf>
    <xf numFmtId="0" fontId="23" fillId="0" borderId="69" xfId="45" applyFont="1" applyBorder="1" applyAlignment="1" applyProtection="1">
      <alignment horizontal="right" vertical="center"/>
    </xf>
    <xf numFmtId="1" fontId="43" fillId="24" borderId="66" xfId="45" applyNumberFormat="1" applyFont="1" applyFill="1" applyBorder="1" applyAlignment="1" applyProtection="1">
      <alignment horizontal="center" vertical="center" shrinkToFit="1"/>
      <protection locked="0"/>
    </xf>
    <xf numFmtId="0" fontId="23" fillId="24" borderId="66" xfId="43" applyFont="1" applyFill="1" applyBorder="1" applyAlignment="1" applyProtection="1">
      <alignment horizontal="center" vertical="center" shrinkToFit="1"/>
      <protection locked="0"/>
    </xf>
    <xf numFmtId="0" fontId="45" fillId="0" borderId="0" xfId="43" applyFont="1" applyBorder="1" applyAlignment="1" applyProtection="1">
      <alignment horizontal="center" vertical="center" shrinkToFit="1"/>
    </xf>
    <xf numFmtId="0" fontId="43" fillId="24" borderId="69" xfId="45" applyFont="1" applyFill="1" applyBorder="1" applyAlignment="1" applyProtection="1">
      <alignment horizontal="left" vertical="center" shrinkToFit="1"/>
      <protection locked="0"/>
    </xf>
    <xf numFmtId="49" fontId="43" fillId="24" borderId="69" xfId="45" applyNumberFormat="1" applyFont="1" applyFill="1" applyBorder="1" applyAlignment="1" applyProtection="1">
      <alignment horizontal="center" vertical="center" shrinkToFit="1"/>
      <protection locked="0"/>
    </xf>
    <xf numFmtId="0" fontId="19" fillId="0" borderId="49" xfId="0" applyFont="1" applyFill="1" applyBorder="1" applyAlignment="1" applyProtection="1">
      <alignment vertical="center" shrinkToFit="1"/>
      <protection hidden="1"/>
    </xf>
    <xf numFmtId="0" fontId="46" fillId="0" borderId="70" xfId="43" applyFont="1" applyBorder="1" applyAlignment="1" applyProtection="1">
      <alignment horizontal="right" vertical="center"/>
      <protection hidden="1"/>
    </xf>
    <xf numFmtId="0" fontId="43" fillId="24" borderId="66" xfId="45" applyFont="1" applyFill="1" applyBorder="1" applyAlignment="1" applyProtection="1">
      <alignment horizontal="center" vertical="center" shrinkToFit="1"/>
      <protection locked="0"/>
    </xf>
    <xf numFmtId="0" fontId="43" fillId="24" borderId="68" xfId="45" applyFont="1" applyFill="1" applyBorder="1" applyAlignment="1" applyProtection="1">
      <alignment horizontal="center" vertical="center" shrinkToFit="1"/>
      <protection locked="0"/>
    </xf>
  </cellXfs>
  <cellStyles count="46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Hypertextové prepojenie 2" xfId="44" xr:uid="{00000000-0005-0000-0000-000014000000}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31" builtinId="15" customBuiltin="1"/>
    <cellStyle name="Neutrálna" xfId="25" builtinId="28" customBuiltin="1"/>
    <cellStyle name="Normálna" xfId="0" builtinId="0"/>
    <cellStyle name="Normálna 2" xfId="26" xr:uid="{00000000-0005-0000-0000-00001C000000}"/>
    <cellStyle name="Normálna 3" xfId="43" xr:uid="{00000000-0005-0000-0000-00001D000000}"/>
    <cellStyle name="Poznámka" xfId="27" builtinId="10" customBuiltin="1"/>
    <cellStyle name="Prepojená bunka" xfId="28" builtinId="24" customBuiltin="1"/>
    <cellStyle name="Spolu" xfId="29" builtinId="25" customBuiltin="1"/>
    <cellStyle name="TableStyleLight1" xfId="45" xr:uid="{6EF04663-3B7F-4F4C-A0B8-004AD73AFEF9}"/>
    <cellStyle name="Text upozornenia" xfId="30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etľujúci text" xfId="35" builtinId="53" customBuiltin="1"/>
    <cellStyle name="Zlá" xfId="36" builtinId="27" customBuiltin="1"/>
    <cellStyle name="Zvýraznenie1" xfId="37" builtinId="29" customBuiltin="1"/>
    <cellStyle name="Zvýraznenie2" xfId="38" builtinId="33" customBuiltin="1"/>
    <cellStyle name="Zvýraznenie3" xfId="39" builtinId="37" customBuiltin="1"/>
    <cellStyle name="Zvýraznenie4" xfId="40" builtinId="41" customBuiltin="1"/>
    <cellStyle name="Zvýraznenie5" xfId="41" builtinId="45" customBuiltin="1"/>
    <cellStyle name="Zvýraznenie6" xfId="42" builtinId="49" customBuiltin="1"/>
  </cellStyles>
  <dxfs count="23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56"/>
      </font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FFFF99"/>
      <color rgb="FF0066CC"/>
      <color rgb="FF00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objednavka!$K$13"/>
</file>

<file path=xl/ctrlProps/ctrlProp10.xml><?xml version="1.0" encoding="utf-8"?>
<formControlPr xmlns="http://schemas.microsoft.com/office/spreadsheetml/2009/9/main" objectType="CheckBox" fmlaLink="objednavka!$K$32"/>
</file>

<file path=xl/ctrlProps/ctrlProp11.xml><?xml version="1.0" encoding="utf-8"?>
<formControlPr xmlns="http://schemas.microsoft.com/office/spreadsheetml/2009/9/main" objectType="CheckBox" fmlaLink="objednavka!$K$34"/>
</file>

<file path=xl/ctrlProps/ctrlProp12.xml><?xml version="1.0" encoding="utf-8"?>
<formControlPr xmlns="http://schemas.microsoft.com/office/spreadsheetml/2009/9/main" objectType="CheckBox" fmlaLink="objednavka!$K$35"/>
</file>

<file path=xl/ctrlProps/ctrlProp13.xml><?xml version="1.0" encoding="utf-8"?>
<formControlPr xmlns="http://schemas.microsoft.com/office/spreadsheetml/2009/9/main" objectType="CheckBox" fmlaLink="#REF!"/>
</file>

<file path=xl/ctrlProps/ctrlProp14.xml><?xml version="1.0" encoding="utf-8"?>
<formControlPr xmlns="http://schemas.microsoft.com/office/spreadsheetml/2009/9/main" objectType="CheckBox" fmlaLink="objednavka!$K$37"/>
</file>

<file path=xl/ctrlProps/ctrlProp15.xml><?xml version="1.0" encoding="utf-8"?>
<formControlPr xmlns="http://schemas.microsoft.com/office/spreadsheetml/2009/9/main" objectType="CheckBox" fmlaLink="objednavka!$K$38"/>
</file>

<file path=xl/ctrlProps/ctrlProp16.xml><?xml version="1.0" encoding="utf-8"?>
<formControlPr xmlns="http://schemas.microsoft.com/office/spreadsheetml/2009/9/main" objectType="CheckBox" fmlaLink="objednavka!$K$40"/>
</file>

<file path=xl/ctrlProps/ctrlProp17.xml><?xml version="1.0" encoding="utf-8"?>
<formControlPr xmlns="http://schemas.microsoft.com/office/spreadsheetml/2009/9/main" objectType="CheckBox" fmlaLink="objednavka!$K$28"/>
</file>

<file path=xl/ctrlProps/ctrlProp18.xml><?xml version="1.0" encoding="utf-8"?>
<formControlPr xmlns="http://schemas.microsoft.com/office/spreadsheetml/2009/9/main" objectType="CheckBox" fmlaLink="objednavka!$K$20"/>
</file>

<file path=xl/ctrlProps/ctrlProp19.xml><?xml version="1.0" encoding="utf-8"?>
<formControlPr xmlns="http://schemas.microsoft.com/office/spreadsheetml/2009/9/main" objectType="CheckBox" fmlaLink="objednavka!$K$21"/>
</file>

<file path=xl/ctrlProps/ctrlProp2.xml><?xml version="1.0" encoding="utf-8"?>
<formControlPr xmlns="http://schemas.microsoft.com/office/spreadsheetml/2009/9/main" objectType="CheckBox" fmlaLink="objednavka!$K$14"/>
</file>

<file path=xl/ctrlProps/ctrlProp20.xml><?xml version="1.0" encoding="utf-8"?>
<formControlPr xmlns="http://schemas.microsoft.com/office/spreadsheetml/2009/9/main" objectType="CheckBox" fmlaLink="objednavka!$K$22"/>
</file>

<file path=xl/ctrlProps/ctrlProp21.xml><?xml version="1.0" encoding="utf-8"?>
<formControlPr xmlns="http://schemas.microsoft.com/office/spreadsheetml/2009/9/main" objectType="CheckBox" fmlaLink="objednavka!$K$23"/>
</file>

<file path=xl/ctrlProps/ctrlProp22.xml><?xml version="1.0" encoding="utf-8"?>
<formControlPr xmlns="http://schemas.microsoft.com/office/spreadsheetml/2009/9/main" objectType="CheckBox" fmlaLink="objednavka!$K$25"/>
</file>

<file path=xl/ctrlProps/ctrlProp23.xml><?xml version="1.0" encoding="utf-8"?>
<formControlPr xmlns="http://schemas.microsoft.com/office/spreadsheetml/2009/9/main" objectType="CheckBox" fmlaLink="objednavka!$K$15"/>
</file>

<file path=xl/ctrlProps/ctrlProp24.xml><?xml version="1.0" encoding="utf-8"?>
<formControlPr xmlns="http://schemas.microsoft.com/office/spreadsheetml/2009/9/main" objectType="CheckBox" fmlaLink="objednavka!$K$24"/>
</file>

<file path=xl/ctrlProps/ctrlProp3.xml><?xml version="1.0" encoding="utf-8"?>
<formControlPr xmlns="http://schemas.microsoft.com/office/spreadsheetml/2009/9/main" objectType="CheckBox" fmlaLink="objednavka!$K$17"/>
</file>

<file path=xl/ctrlProps/ctrlProp4.xml><?xml version="1.0" encoding="utf-8"?>
<formControlPr xmlns="http://schemas.microsoft.com/office/spreadsheetml/2009/9/main" objectType="CheckBox" fmlaLink="objednavka!$K$18"/>
</file>

<file path=xl/ctrlProps/ctrlProp5.xml><?xml version="1.0" encoding="utf-8"?>
<formControlPr xmlns="http://schemas.microsoft.com/office/spreadsheetml/2009/9/main" objectType="CheckBox" fmlaLink="objednavka!$K$19"/>
</file>

<file path=xl/ctrlProps/ctrlProp6.xml><?xml version="1.0" encoding="utf-8"?>
<formControlPr xmlns="http://schemas.microsoft.com/office/spreadsheetml/2009/9/main" objectType="CheckBox" fmlaLink="objednavka!$K$26"/>
</file>

<file path=xl/ctrlProps/ctrlProp7.xml><?xml version="1.0" encoding="utf-8"?>
<formControlPr xmlns="http://schemas.microsoft.com/office/spreadsheetml/2009/9/main" objectType="CheckBox" fmlaLink="objednavka!$K$29"/>
</file>

<file path=xl/ctrlProps/ctrlProp8.xml><?xml version="1.0" encoding="utf-8"?>
<formControlPr xmlns="http://schemas.microsoft.com/office/spreadsheetml/2009/9/main" objectType="CheckBox" fmlaLink="objednavka!$K$30"/>
</file>

<file path=xl/ctrlProps/ctrlProp9.xml><?xml version="1.0" encoding="utf-8"?>
<formControlPr xmlns="http://schemas.microsoft.com/office/spreadsheetml/2009/9/main" objectType="CheckBox" fmlaLink="objednavka!#REF!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12</xdr:row>
          <xdr:rowOff>9525</xdr:rowOff>
        </xdr:from>
        <xdr:to>
          <xdr:col>11</xdr:col>
          <xdr:colOff>9525</xdr:colOff>
          <xdr:row>12</xdr:row>
          <xdr:rowOff>219075</xdr:rowOff>
        </xdr:to>
        <xdr:sp macro="" textlink="">
          <xdr:nvSpPr>
            <xdr:cNvPr id="1025" name="Check Box 1" descr=" vybrať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13</xdr:row>
          <xdr:rowOff>9525</xdr:rowOff>
        </xdr:from>
        <xdr:to>
          <xdr:col>11</xdr:col>
          <xdr:colOff>9525</xdr:colOff>
          <xdr:row>13</xdr:row>
          <xdr:rowOff>219075</xdr:rowOff>
        </xdr:to>
        <xdr:sp macro="" textlink="">
          <xdr:nvSpPr>
            <xdr:cNvPr id="1026" name="Check Box 2" descr=" vybrať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16</xdr:row>
          <xdr:rowOff>9525</xdr:rowOff>
        </xdr:from>
        <xdr:to>
          <xdr:col>11</xdr:col>
          <xdr:colOff>9525</xdr:colOff>
          <xdr:row>16</xdr:row>
          <xdr:rowOff>219075</xdr:rowOff>
        </xdr:to>
        <xdr:sp macro="" textlink="">
          <xdr:nvSpPr>
            <xdr:cNvPr id="1027" name="Check Box 3" descr=" vybrať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17</xdr:row>
          <xdr:rowOff>9525</xdr:rowOff>
        </xdr:from>
        <xdr:to>
          <xdr:col>11</xdr:col>
          <xdr:colOff>9525</xdr:colOff>
          <xdr:row>17</xdr:row>
          <xdr:rowOff>219075</xdr:rowOff>
        </xdr:to>
        <xdr:sp macro="" textlink="">
          <xdr:nvSpPr>
            <xdr:cNvPr id="1028" name="Check Box 4" descr=" vybrať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18</xdr:row>
          <xdr:rowOff>9525</xdr:rowOff>
        </xdr:from>
        <xdr:to>
          <xdr:col>11</xdr:col>
          <xdr:colOff>9525</xdr:colOff>
          <xdr:row>18</xdr:row>
          <xdr:rowOff>219075</xdr:rowOff>
        </xdr:to>
        <xdr:sp macro="" textlink="">
          <xdr:nvSpPr>
            <xdr:cNvPr id="1029" name="Check Box 5" descr=" vybrať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25</xdr:row>
          <xdr:rowOff>9525</xdr:rowOff>
        </xdr:from>
        <xdr:to>
          <xdr:col>11</xdr:col>
          <xdr:colOff>9525</xdr:colOff>
          <xdr:row>25</xdr:row>
          <xdr:rowOff>219075</xdr:rowOff>
        </xdr:to>
        <xdr:sp macro="" textlink="">
          <xdr:nvSpPr>
            <xdr:cNvPr id="1034" name="Check Box 10" descr=" vybrať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28</xdr:row>
          <xdr:rowOff>9525</xdr:rowOff>
        </xdr:from>
        <xdr:to>
          <xdr:col>11</xdr:col>
          <xdr:colOff>9525</xdr:colOff>
          <xdr:row>28</xdr:row>
          <xdr:rowOff>219075</xdr:rowOff>
        </xdr:to>
        <xdr:sp macro="" textlink="">
          <xdr:nvSpPr>
            <xdr:cNvPr id="1036" name="Check Box 12" descr=" vybrať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29</xdr:row>
          <xdr:rowOff>9525</xdr:rowOff>
        </xdr:from>
        <xdr:to>
          <xdr:col>11</xdr:col>
          <xdr:colOff>9525</xdr:colOff>
          <xdr:row>29</xdr:row>
          <xdr:rowOff>219075</xdr:rowOff>
        </xdr:to>
        <xdr:sp macro="" textlink="">
          <xdr:nvSpPr>
            <xdr:cNvPr id="1037" name="Check Box 13" descr=" vybrať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30</xdr:row>
          <xdr:rowOff>0</xdr:rowOff>
        </xdr:from>
        <xdr:to>
          <xdr:col>11</xdr:col>
          <xdr:colOff>9525</xdr:colOff>
          <xdr:row>30</xdr:row>
          <xdr:rowOff>0</xdr:rowOff>
        </xdr:to>
        <xdr:sp macro="" textlink="">
          <xdr:nvSpPr>
            <xdr:cNvPr id="1038" name="Check Box 14" descr=" vybrať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31</xdr:row>
          <xdr:rowOff>9525</xdr:rowOff>
        </xdr:from>
        <xdr:to>
          <xdr:col>11</xdr:col>
          <xdr:colOff>9525</xdr:colOff>
          <xdr:row>31</xdr:row>
          <xdr:rowOff>219075</xdr:rowOff>
        </xdr:to>
        <xdr:sp macro="" textlink="">
          <xdr:nvSpPr>
            <xdr:cNvPr id="1039" name="Check Box 15" descr=" vybrať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33</xdr:row>
          <xdr:rowOff>9525</xdr:rowOff>
        </xdr:from>
        <xdr:to>
          <xdr:col>11</xdr:col>
          <xdr:colOff>9525</xdr:colOff>
          <xdr:row>33</xdr:row>
          <xdr:rowOff>219075</xdr:rowOff>
        </xdr:to>
        <xdr:sp macro="" textlink="">
          <xdr:nvSpPr>
            <xdr:cNvPr id="1044" name="Check Box 20" descr=" vybrať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34</xdr:row>
          <xdr:rowOff>9525</xdr:rowOff>
        </xdr:from>
        <xdr:to>
          <xdr:col>11</xdr:col>
          <xdr:colOff>9525</xdr:colOff>
          <xdr:row>34</xdr:row>
          <xdr:rowOff>219075</xdr:rowOff>
        </xdr:to>
        <xdr:sp macro="" textlink="">
          <xdr:nvSpPr>
            <xdr:cNvPr id="1045" name="Check Box 21" descr=" vybrať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35</xdr:row>
          <xdr:rowOff>0</xdr:rowOff>
        </xdr:from>
        <xdr:to>
          <xdr:col>11</xdr:col>
          <xdr:colOff>9525</xdr:colOff>
          <xdr:row>35</xdr:row>
          <xdr:rowOff>0</xdr:rowOff>
        </xdr:to>
        <xdr:sp macro="" textlink="">
          <xdr:nvSpPr>
            <xdr:cNvPr id="1047" name="Check Box 23" descr=" vybrať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36</xdr:row>
          <xdr:rowOff>9525</xdr:rowOff>
        </xdr:from>
        <xdr:to>
          <xdr:col>11</xdr:col>
          <xdr:colOff>9525</xdr:colOff>
          <xdr:row>36</xdr:row>
          <xdr:rowOff>219075</xdr:rowOff>
        </xdr:to>
        <xdr:sp macro="" textlink="">
          <xdr:nvSpPr>
            <xdr:cNvPr id="1048" name="Check Box 24" descr=" vybrať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37</xdr:row>
          <xdr:rowOff>9525</xdr:rowOff>
        </xdr:from>
        <xdr:to>
          <xdr:col>11</xdr:col>
          <xdr:colOff>9525</xdr:colOff>
          <xdr:row>37</xdr:row>
          <xdr:rowOff>219075</xdr:rowOff>
        </xdr:to>
        <xdr:sp macro="" textlink="">
          <xdr:nvSpPr>
            <xdr:cNvPr id="1050" name="Check Box 26" descr=" vybrať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39</xdr:row>
          <xdr:rowOff>9525</xdr:rowOff>
        </xdr:from>
        <xdr:to>
          <xdr:col>11</xdr:col>
          <xdr:colOff>9525</xdr:colOff>
          <xdr:row>39</xdr:row>
          <xdr:rowOff>219075</xdr:rowOff>
        </xdr:to>
        <xdr:sp macro="" textlink="">
          <xdr:nvSpPr>
            <xdr:cNvPr id="1053" name="Check Box 30" descr=" vybrať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27</xdr:row>
          <xdr:rowOff>9525</xdr:rowOff>
        </xdr:from>
        <xdr:to>
          <xdr:col>11</xdr:col>
          <xdr:colOff>9525</xdr:colOff>
          <xdr:row>27</xdr:row>
          <xdr:rowOff>219075</xdr:rowOff>
        </xdr:to>
        <xdr:sp macro="" textlink="">
          <xdr:nvSpPr>
            <xdr:cNvPr id="1057" name="Check Box 33" descr=" vybrať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19</xdr:row>
          <xdr:rowOff>9525</xdr:rowOff>
        </xdr:from>
        <xdr:to>
          <xdr:col>11</xdr:col>
          <xdr:colOff>9525</xdr:colOff>
          <xdr:row>19</xdr:row>
          <xdr:rowOff>219075</xdr:rowOff>
        </xdr:to>
        <xdr:sp macro="" textlink="">
          <xdr:nvSpPr>
            <xdr:cNvPr id="1058" name="Check Box 34" descr=" vybrať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20</xdr:row>
          <xdr:rowOff>9525</xdr:rowOff>
        </xdr:from>
        <xdr:to>
          <xdr:col>11</xdr:col>
          <xdr:colOff>9525</xdr:colOff>
          <xdr:row>20</xdr:row>
          <xdr:rowOff>219075</xdr:rowOff>
        </xdr:to>
        <xdr:sp macro="" textlink="">
          <xdr:nvSpPr>
            <xdr:cNvPr id="1060" name="Check Box 36" descr=" vybrať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21</xdr:row>
          <xdr:rowOff>9525</xdr:rowOff>
        </xdr:from>
        <xdr:to>
          <xdr:col>11</xdr:col>
          <xdr:colOff>9525</xdr:colOff>
          <xdr:row>21</xdr:row>
          <xdr:rowOff>219075</xdr:rowOff>
        </xdr:to>
        <xdr:sp macro="" textlink="">
          <xdr:nvSpPr>
            <xdr:cNvPr id="1061" name="Check Box 37" descr=" vybrať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22</xdr:row>
          <xdr:rowOff>9525</xdr:rowOff>
        </xdr:from>
        <xdr:to>
          <xdr:col>11</xdr:col>
          <xdr:colOff>9525</xdr:colOff>
          <xdr:row>22</xdr:row>
          <xdr:rowOff>219075</xdr:rowOff>
        </xdr:to>
        <xdr:sp macro="" textlink="">
          <xdr:nvSpPr>
            <xdr:cNvPr id="1062" name="Check Box 38" descr=" vybrať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24</xdr:row>
          <xdr:rowOff>9525</xdr:rowOff>
        </xdr:from>
        <xdr:to>
          <xdr:col>11</xdr:col>
          <xdr:colOff>9525</xdr:colOff>
          <xdr:row>24</xdr:row>
          <xdr:rowOff>219075</xdr:rowOff>
        </xdr:to>
        <xdr:sp macro="" textlink="">
          <xdr:nvSpPr>
            <xdr:cNvPr id="1064" name="Check Box 40" descr=" vybrať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14</xdr:row>
          <xdr:rowOff>9525</xdr:rowOff>
        </xdr:from>
        <xdr:to>
          <xdr:col>11</xdr:col>
          <xdr:colOff>9525</xdr:colOff>
          <xdr:row>14</xdr:row>
          <xdr:rowOff>219075</xdr:rowOff>
        </xdr:to>
        <xdr:sp macro="" textlink="">
          <xdr:nvSpPr>
            <xdr:cNvPr id="1065" name="Check Box 2" descr=" vybrať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23</xdr:row>
          <xdr:rowOff>9525</xdr:rowOff>
        </xdr:from>
        <xdr:to>
          <xdr:col>11</xdr:col>
          <xdr:colOff>9525</xdr:colOff>
          <xdr:row>23</xdr:row>
          <xdr:rowOff>219075</xdr:rowOff>
        </xdr:to>
        <xdr:sp macro="" textlink="">
          <xdr:nvSpPr>
            <xdr:cNvPr id="1070" name="Check Box 38" descr=" vybrať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vybrať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T56"/>
  <sheetViews>
    <sheetView showGridLines="0" tabSelected="1" zoomScale="98" zoomScaleNormal="98" workbookViewId="0">
      <selection activeCell="B21" sqref="B21:C21"/>
    </sheetView>
  </sheetViews>
  <sheetFormatPr defaultColWidth="10.7109375" defaultRowHeight="20.100000000000001" customHeight="1" x14ac:dyDescent="0.25"/>
  <cols>
    <col min="1" max="1" width="0.28515625" style="12" customWidth="1"/>
    <col min="2" max="2" width="38.5703125" style="1" bestFit="1" customWidth="1"/>
    <col min="3" max="3" width="28" style="1" bestFit="1" customWidth="1"/>
    <col min="4" max="4" width="7.42578125" style="2" bestFit="1" customWidth="1"/>
    <col min="5" max="5" width="10.7109375" style="2"/>
    <col min="6" max="6" width="9.7109375" style="3" customWidth="1"/>
    <col min="7" max="7" width="5.7109375" style="4" customWidth="1"/>
    <col min="8" max="8" width="6.85546875" style="4" bestFit="1" customWidth="1"/>
    <col min="9" max="9" width="10.28515625" style="4" bestFit="1" customWidth="1"/>
    <col min="10" max="10" width="11.140625" style="4" bestFit="1" customWidth="1"/>
    <col min="11" max="11" width="11.28515625" style="22" customWidth="1"/>
    <col min="12" max="12" width="10.7109375" style="5"/>
    <col min="13" max="13" width="10.7109375" style="5" customWidth="1"/>
    <col min="14" max="14" width="0.140625" style="5" customWidth="1"/>
    <col min="15" max="15" width="9.42578125" style="1" hidden="1" customWidth="1"/>
    <col min="16" max="16" width="14.85546875" style="1" hidden="1" customWidth="1"/>
    <col min="17" max="17" width="16.140625" style="1" hidden="1" customWidth="1"/>
    <col min="18" max="16384" width="10.7109375" style="1"/>
  </cols>
  <sheetData>
    <row r="1" spans="1:17" ht="10.5" customHeight="1" thickBot="1" x14ac:dyDescent="0.3">
      <c r="A1" s="17"/>
      <c r="B1" s="18" t="s">
        <v>0</v>
      </c>
      <c r="C1" s="18"/>
      <c r="D1" s="19"/>
      <c r="E1" s="20"/>
      <c r="F1" s="21"/>
      <c r="G1" s="22"/>
      <c r="H1" s="22"/>
      <c r="I1" s="22"/>
      <c r="J1" s="22"/>
    </row>
    <row r="2" spans="1:17" ht="53.25" customHeight="1" thickTop="1" thickBot="1" x14ac:dyDescent="0.3">
      <c r="A2" s="17"/>
      <c r="B2" s="124" t="s">
        <v>63</v>
      </c>
      <c r="C2" s="125"/>
      <c r="D2" s="125"/>
      <c r="E2" s="125"/>
      <c r="F2" s="125"/>
      <c r="G2" s="125"/>
      <c r="H2" s="125"/>
      <c r="I2" s="125"/>
      <c r="J2" s="126"/>
      <c r="K2" s="52"/>
      <c r="L2" s="11"/>
      <c r="M2" s="11"/>
      <c r="N2" s="11"/>
      <c r="O2" s="10">
        <f ca="1">TODAY()</f>
        <v>44198</v>
      </c>
      <c r="P2" s="1" t="s">
        <v>33</v>
      </c>
      <c r="Q2" s="1" t="s">
        <v>33</v>
      </c>
    </row>
    <row r="3" spans="1:17" ht="31.5" customHeight="1" thickTop="1" thickBot="1" x14ac:dyDescent="0.3">
      <c r="A3" s="17"/>
      <c r="B3" s="67"/>
      <c r="C3" s="67"/>
      <c r="D3" s="67"/>
      <c r="E3" s="67"/>
      <c r="F3" s="67"/>
      <c r="G3" s="67"/>
      <c r="H3" s="67"/>
      <c r="I3" s="67"/>
      <c r="J3" s="67"/>
      <c r="K3" s="52"/>
      <c r="L3" s="11"/>
      <c r="M3" s="11"/>
      <c r="N3" s="11"/>
      <c r="O3" s="10"/>
    </row>
    <row r="4" spans="1:17" ht="48" customHeight="1" thickTop="1" x14ac:dyDescent="0.25">
      <c r="A4" s="17"/>
      <c r="B4" s="133" t="s">
        <v>72</v>
      </c>
      <c r="C4" s="133"/>
      <c r="D4" s="133"/>
      <c r="E4" s="133"/>
      <c r="F4" s="133"/>
      <c r="G4" s="133"/>
      <c r="H4" s="133"/>
      <c r="I4" s="133"/>
      <c r="J4" s="133"/>
      <c r="K4" s="53"/>
      <c r="L4" s="11"/>
      <c r="M4" s="11"/>
      <c r="N4" s="11"/>
    </row>
    <row r="5" spans="1:17" ht="46.5" customHeight="1" x14ac:dyDescent="0.25">
      <c r="A5" s="17"/>
      <c r="B5" s="134"/>
      <c r="C5" s="134"/>
      <c r="D5" s="134"/>
      <c r="E5" s="134"/>
      <c r="F5" s="134"/>
      <c r="G5" s="134"/>
      <c r="H5" s="134"/>
      <c r="I5" s="134"/>
      <c r="J5" s="134"/>
      <c r="K5" s="54"/>
      <c r="L5" s="11"/>
      <c r="M5" s="11"/>
      <c r="N5" s="11"/>
    </row>
    <row r="6" spans="1:17" ht="32.25" customHeight="1" x14ac:dyDescent="0.25">
      <c r="A6" s="17"/>
      <c r="B6" s="127" t="s">
        <v>74</v>
      </c>
      <c r="C6" s="127"/>
      <c r="D6" s="127"/>
      <c r="E6" s="127"/>
      <c r="F6" s="127"/>
      <c r="G6" s="127"/>
      <c r="H6" s="127"/>
      <c r="I6" s="127"/>
      <c r="J6" s="127"/>
      <c r="K6" s="55"/>
      <c r="L6" s="11"/>
      <c r="M6" s="11"/>
      <c r="N6" s="11"/>
    </row>
    <row r="7" spans="1:17" ht="49.5" customHeight="1" x14ac:dyDescent="0.25">
      <c r="A7" s="17"/>
      <c r="B7" s="128" t="s">
        <v>62</v>
      </c>
      <c r="C7" s="128"/>
      <c r="D7" s="128"/>
      <c r="E7" s="128"/>
      <c r="F7" s="128"/>
      <c r="G7" s="128"/>
      <c r="H7" s="128"/>
      <c r="I7" s="128"/>
      <c r="J7" s="128"/>
      <c r="K7" s="56"/>
      <c r="L7" s="11"/>
      <c r="M7" s="11"/>
      <c r="N7" s="11"/>
    </row>
    <row r="8" spans="1:17" ht="23.25" customHeight="1" x14ac:dyDescent="0.25">
      <c r="A8" s="17"/>
      <c r="B8" s="127" t="s">
        <v>46</v>
      </c>
      <c r="C8" s="127"/>
      <c r="D8" s="127"/>
      <c r="E8" s="127"/>
      <c r="F8" s="127"/>
      <c r="G8" s="127"/>
      <c r="H8" s="127"/>
      <c r="I8" s="127"/>
      <c r="J8" s="127"/>
      <c r="K8" s="57"/>
      <c r="L8" s="14"/>
      <c r="M8" s="14"/>
      <c r="N8" s="14"/>
    </row>
    <row r="9" spans="1:17" ht="19.5" customHeight="1" x14ac:dyDescent="0.25">
      <c r="A9" s="17"/>
      <c r="B9" s="131" t="s">
        <v>73</v>
      </c>
      <c r="C9" s="131"/>
      <c r="D9" s="131"/>
      <c r="E9" s="131"/>
      <c r="F9" s="131"/>
      <c r="G9" s="131"/>
      <c r="H9" s="131"/>
      <c r="I9" s="131"/>
      <c r="J9" s="131"/>
      <c r="K9" s="55"/>
      <c r="L9" s="14"/>
      <c r="M9" s="14"/>
      <c r="N9" s="14"/>
    </row>
    <row r="10" spans="1:17" ht="9" customHeight="1" thickBot="1" x14ac:dyDescent="0.3">
      <c r="A10" s="17"/>
      <c r="B10" s="132"/>
      <c r="C10" s="132"/>
      <c r="D10" s="132"/>
      <c r="E10" s="132"/>
      <c r="F10" s="132"/>
      <c r="G10" s="132"/>
      <c r="H10" s="132"/>
      <c r="I10" s="132"/>
      <c r="J10" s="132"/>
      <c r="K10" s="55"/>
      <c r="L10" s="14"/>
      <c r="M10" s="14"/>
      <c r="N10" s="14"/>
    </row>
    <row r="11" spans="1:17" ht="18" customHeight="1" thickTop="1" thickBot="1" x14ac:dyDescent="0.3">
      <c r="A11" s="23"/>
      <c r="B11" s="129" t="s">
        <v>1</v>
      </c>
      <c r="C11" s="130"/>
      <c r="D11" s="135" t="s">
        <v>2</v>
      </c>
      <c r="E11" s="135"/>
      <c r="F11" s="135"/>
      <c r="G11" s="135"/>
      <c r="H11" s="135"/>
      <c r="I11" s="24" t="s">
        <v>3</v>
      </c>
      <c r="J11" s="25" t="s">
        <v>4</v>
      </c>
      <c r="K11" s="58"/>
      <c r="L11" s="6"/>
      <c r="M11" s="6"/>
      <c r="N11" s="6"/>
    </row>
    <row r="12" spans="1:17" ht="18" customHeight="1" thickBot="1" x14ac:dyDescent="0.3">
      <c r="A12" s="23"/>
      <c r="B12" s="102" t="s">
        <v>5</v>
      </c>
      <c r="C12" s="103"/>
      <c r="D12" s="26"/>
      <c r="E12" s="26"/>
      <c r="F12" s="27"/>
      <c r="G12" s="27"/>
      <c r="H12" s="27"/>
      <c r="I12" s="27"/>
      <c r="J12" s="27"/>
      <c r="K12" s="58"/>
      <c r="L12" s="6"/>
      <c r="M12" s="6"/>
      <c r="N12" s="6"/>
    </row>
    <row r="13" spans="1:17" ht="18" customHeight="1" x14ac:dyDescent="0.25">
      <c r="A13" s="23"/>
      <c r="B13" s="112" t="s">
        <v>66</v>
      </c>
      <c r="C13" s="113"/>
      <c r="D13" s="114" t="s">
        <v>32</v>
      </c>
      <c r="E13" s="114"/>
      <c r="F13" s="114"/>
      <c r="G13" s="114"/>
      <c r="H13" s="114"/>
      <c r="I13" s="28">
        <v>32</v>
      </c>
      <c r="J13" s="29" t="str">
        <f>IF(K13=TRUE,"áno","")</f>
        <v/>
      </c>
      <c r="K13" s="59" t="b">
        <v>0</v>
      </c>
      <c r="L13" s="7"/>
      <c r="M13" s="7"/>
      <c r="N13" s="7"/>
    </row>
    <row r="14" spans="1:17" ht="18" customHeight="1" x14ac:dyDescent="0.25">
      <c r="A14" s="23"/>
      <c r="B14" s="104" t="s">
        <v>41</v>
      </c>
      <c r="C14" s="105"/>
      <c r="D14" s="106" t="s">
        <v>31</v>
      </c>
      <c r="E14" s="106"/>
      <c r="F14" s="106"/>
      <c r="G14" s="106"/>
      <c r="H14" s="106"/>
      <c r="I14" s="95">
        <v>17</v>
      </c>
      <c r="J14" s="96" t="str">
        <f>IF(K14=TRUE,"áno","")</f>
        <v/>
      </c>
      <c r="K14" s="59" t="b">
        <v>0</v>
      </c>
    </row>
    <row r="15" spans="1:17" ht="18" customHeight="1" thickBot="1" x14ac:dyDescent="0.3">
      <c r="A15" s="23"/>
      <c r="B15" s="121" t="s">
        <v>64</v>
      </c>
      <c r="C15" s="122"/>
      <c r="D15" s="123" t="s">
        <v>65</v>
      </c>
      <c r="E15" s="123"/>
      <c r="F15" s="123"/>
      <c r="G15" s="123"/>
      <c r="H15" s="123"/>
      <c r="I15" s="93">
        <v>1</v>
      </c>
      <c r="J15" s="94" t="str">
        <f>IF(K15=TRUE,"áno","")</f>
        <v/>
      </c>
      <c r="K15" s="59" t="b">
        <v>0</v>
      </c>
    </row>
    <row r="16" spans="1:17" ht="18" customHeight="1" thickBot="1" x14ac:dyDescent="0.3">
      <c r="A16" s="23"/>
      <c r="B16" s="116" t="s">
        <v>6</v>
      </c>
      <c r="C16" s="117"/>
      <c r="D16" s="30"/>
      <c r="E16" s="30"/>
      <c r="F16" s="31"/>
      <c r="G16" s="31"/>
      <c r="H16" s="31"/>
      <c r="I16" s="27"/>
      <c r="J16" s="27"/>
      <c r="K16" s="60"/>
    </row>
    <row r="17" spans="1:20" ht="18" customHeight="1" x14ac:dyDescent="0.25">
      <c r="A17" s="17"/>
      <c r="B17" s="118" t="s">
        <v>26</v>
      </c>
      <c r="C17" s="119"/>
      <c r="D17" s="120" t="s">
        <v>71</v>
      </c>
      <c r="E17" s="120"/>
      <c r="F17" s="120"/>
      <c r="G17" s="120"/>
      <c r="H17" s="120"/>
      <c r="I17" s="97">
        <v>100</v>
      </c>
      <c r="J17" s="90" t="str">
        <f t="shared" ref="J17:J26" si="0">IF(K17=TRUE,"áno","")</f>
        <v/>
      </c>
      <c r="K17" s="86" t="b">
        <v>0</v>
      </c>
    </row>
    <row r="18" spans="1:20" ht="18" customHeight="1" x14ac:dyDescent="0.25">
      <c r="A18" s="17"/>
      <c r="B18" s="110" t="s">
        <v>9</v>
      </c>
      <c r="C18" s="111"/>
      <c r="D18" s="115" t="s">
        <v>10</v>
      </c>
      <c r="E18" s="115"/>
      <c r="F18" s="115"/>
      <c r="G18" s="115"/>
      <c r="H18" s="115"/>
      <c r="I18" s="32">
        <v>50</v>
      </c>
      <c r="J18" s="98" t="str">
        <f t="shared" si="0"/>
        <v/>
      </c>
      <c r="K18" s="86" t="b">
        <v>0</v>
      </c>
      <c r="N18" s="13"/>
      <c r="O18" s="13"/>
      <c r="P18" s="5"/>
      <c r="Q18" s="5"/>
      <c r="R18" s="5"/>
      <c r="S18" s="5"/>
      <c r="T18" s="5"/>
    </row>
    <row r="19" spans="1:20" ht="18" customHeight="1" thickBot="1" x14ac:dyDescent="0.3">
      <c r="A19" s="17"/>
      <c r="B19" s="107" t="s">
        <v>7</v>
      </c>
      <c r="C19" s="108"/>
      <c r="D19" s="109" t="s">
        <v>8</v>
      </c>
      <c r="E19" s="109"/>
      <c r="F19" s="109"/>
      <c r="G19" s="109"/>
      <c r="H19" s="109"/>
      <c r="I19" s="48">
        <v>5</v>
      </c>
      <c r="J19" s="99" t="str">
        <f t="shared" si="0"/>
        <v/>
      </c>
      <c r="K19" s="86" t="b">
        <v>0</v>
      </c>
    </row>
    <row r="20" spans="1:20" ht="18" customHeight="1" x14ac:dyDescent="0.25">
      <c r="A20" s="23"/>
      <c r="B20" s="142" t="s">
        <v>75</v>
      </c>
      <c r="C20" s="143"/>
      <c r="D20" s="139" t="s">
        <v>29</v>
      </c>
      <c r="E20" s="139"/>
      <c r="F20" s="139"/>
      <c r="G20" s="139"/>
      <c r="H20" s="139"/>
      <c r="I20" s="34">
        <v>50</v>
      </c>
      <c r="J20" s="33" t="str">
        <f t="shared" si="0"/>
        <v/>
      </c>
      <c r="K20" s="59" t="b">
        <v>0</v>
      </c>
    </row>
    <row r="21" spans="1:20" ht="18" customHeight="1" thickBot="1" x14ac:dyDescent="0.3">
      <c r="A21" s="23"/>
      <c r="B21" s="140" t="s">
        <v>75</v>
      </c>
      <c r="C21" s="141"/>
      <c r="D21" s="136" t="s">
        <v>45</v>
      </c>
      <c r="E21" s="137"/>
      <c r="F21" s="137"/>
      <c r="G21" s="137"/>
      <c r="H21" s="138"/>
      <c r="I21" s="35">
        <v>25</v>
      </c>
      <c r="J21" s="39" t="str">
        <f t="shared" si="0"/>
        <v/>
      </c>
      <c r="K21" s="59" t="b">
        <v>0</v>
      </c>
    </row>
    <row r="22" spans="1:20" ht="18" customHeight="1" thickBot="1" x14ac:dyDescent="0.3">
      <c r="A22" s="17"/>
      <c r="B22" s="144" t="s">
        <v>27</v>
      </c>
      <c r="C22" s="145"/>
      <c r="D22" s="151" t="s">
        <v>47</v>
      </c>
      <c r="E22" s="152"/>
      <c r="F22" s="152"/>
      <c r="G22" s="152"/>
      <c r="H22" s="153"/>
      <c r="I22" s="100">
        <v>5</v>
      </c>
      <c r="J22" s="101" t="str">
        <f t="shared" si="0"/>
        <v/>
      </c>
      <c r="K22" s="86" t="b">
        <v>0</v>
      </c>
    </row>
    <row r="23" spans="1:20" ht="18" customHeight="1" x14ac:dyDescent="0.25">
      <c r="A23" s="17"/>
      <c r="B23" s="146" t="s">
        <v>67</v>
      </c>
      <c r="C23" s="147"/>
      <c r="D23" s="154"/>
      <c r="E23" s="155"/>
      <c r="F23" s="155"/>
      <c r="G23" s="155"/>
      <c r="H23" s="156"/>
      <c r="I23" s="89">
        <v>30</v>
      </c>
      <c r="J23" s="90" t="str">
        <f t="shared" si="0"/>
        <v/>
      </c>
      <c r="K23" s="86" t="b">
        <v>0</v>
      </c>
    </row>
    <row r="24" spans="1:20" ht="18" customHeight="1" thickBot="1" x14ac:dyDescent="0.3">
      <c r="A24" s="17"/>
      <c r="B24" s="160" t="s">
        <v>68</v>
      </c>
      <c r="C24" s="161"/>
      <c r="D24" s="162" t="s">
        <v>69</v>
      </c>
      <c r="E24" s="163"/>
      <c r="F24" s="163"/>
      <c r="G24" s="163"/>
      <c r="H24" s="164"/>
      <c r="I24" s="91">
        <v>8</v>
      </c>
      <c r="J24" s="92" t="str">
        <f>IF(K24=TRUE,"áno","")</f>
        <v/>
      </c>
      <c r="K24" s="86" t="b">
        <v>0</v>
      </c>
    </row>
    <row r="25" spans="1:20" ht="18" customHeight="1" x14ac:dyDescent="0.25">
      <c r="A25" s="23"/>
      <c r="B25" s="148" t="s">
        <v>52</v>
      </c>
      <c r="C25" s="149"/>
      <c r="D25" s="157" t="s">
        <v>61</v>
      </c>
      <c r="E25" s="158"/>
      <c r="F25" s="158"/>
      <c r="G25" s="158"/>
      <c r="H25" s="159"/>
      <c r="I25" s="87">
        <v>0</v>
      </c>
      <c r="J25" s="88" t="str">
        <f t="shared" si="0"/>
        <v/>
      </c>
      <c r="K25" s="59" t="b">
        <v>0</v>
      </c>
    </row>
    <row r="26" spans="1:20" ht="18" customHeight="1" thickBot="1" x14ac:dyDescent="0.3">
      <c r="A26" s="23"/>
      <c r="B26" s="169" t="s">
        <v>70</v>
      </c>
      <c r="C26" s="170"/>
      <c r="D26" s="150" t="s">
        <v>44</v>
      </c>
      <c r="E26" s="150"/>
      <c r="F26" s="150"/>
      <c r="G26" s="150"/>
      <c r="H26" s="150"/>
      <c r="I26" s="36">
        <v>0</v>
      </c>
      <c r="J26" s="37" t="str">
        <f t="shared" si="0"/>
        <v/>
      </c>
      <c r="K26" s="59" t="b">
        <v>0</v>
      </c>
    </row>
    <row r="27" spans="1:20" ht="18" customHeight="1" thickBot="1" x14ac:dyDescent="0.3">
      <c r="A27" s="23"/>
      <c r="B27" s="116" t="s">
        <v>12</v>
      </c>
      <c r="C27" s="117"/>
      <c r="D27" s="30"/>
      <c r="E27" s="30"/>
      <c r="F27" s="31"/>
      <c r="G27" s="31"/>
      <c r="H27" s="31"/>
      <c r="I27" s="27"/>
      <c r="J27" s="27"/>
      <c r="K27" s="60"/>
    </row>
    <row r="28" spans="1:20" ht="18" customHeight="1" x14ac:dyDescent="0.25">
      <c r="A28" s="23"/>
      <c r="B28" s="112" t="s">
        <v>13</v>
      </c>
      <c r="C28" s="113"/>
      <c r="D28" s="114" t="s">
        <v>11</v>
      </c>
      <c r="E28" s="114"/>
      <c r="F28" s="114"/>
      <c r="G28" s="114"/>
      <c r="H28" s="114"/>
      <c r="I28" s="28">
        <v>46</v>
      </c>
      <c r="J28" s="29" t="str">
        <f>IF(K28=TRUE,"áno","")</f>
        <v/>
      </c>
      <c r="K28" s="59" t="b">
        <v>0</v>
      </c>
    </row>
    <row r="29" spans="1:20" ht="18" customHeight="1" x14ac:dyDescent="0.25">
      <c r="A29" s="23"/>
      <c r="B29" s="168" t="s">
        <v>15</v>
      </c>
      <c r="C29" s="111"/>
      <c r="D29" s="115" t="s">
        <v>16</v>
      </c>
      <c r="E29" s="115"/>
      <c r="F29" s="115"/>
      <c r="G29" s="115"/>
      <c r="H29" s="115"/>
      <c r="I29" s="32">
        <v>14</v>
      </c>
      <c r="J29" s="33" t="str">
        <f t="shared" ref="J29:J40" si="1">IF(K29=TRUE,"áno","")</f>
        <v/>
      </c>
      <c r="K29" s="59" t="b">
        <v>0</v>
      </c>
      <c r="M29" s="13"/>
      <c r="N29" s="13"/>
      <c r="O29" s="5"/>
      <c r="P29" s="5"/>
      <c r="Q29" s="5"/>
      <c r="R29" s="5"/>
      <c r="S29" s="5"/>
    </row>
    <row r="30" spans="1:20" ht="18" customHeight="1" thickBot="1" x14ac:dyDescent="0.3">
      <c r="A30" s="23"/>
      <c r="B30" s="171" t="s">
        <v>14</v>
      </c>
      <c r="C30" s="172"/>
      <c r="D30" s="173" t="s">
        <v>30</v>
      </c>
      <c r="E30" s="173"/>
      <c r="F30" s="173"/>
      <c r="G30" s="173"/>
      <c r="H30" s="173"/>
      <c r="I30" s="38">
        <v>0</v>
      </c>
      <c r="J30" s="39" t="str">
        <f t="shared" si="1"/>
        <v/>
      </c>
      <c r="K30" s="59" t="b">
        <v>0</v>
      </c>
    </row>
    <row r="31" spans="1:20" ht="18" customHeight="1" thickBot="1" x14ac:dyDescent="0.3">
      <c r="A31" s="23"/>
      <c r="B31" s="174" t="s">
        <v>17</v>
      </c>
      <c r="C31" s="174"/>
      <c r="D31" s="40"/>
      <c r="E31" s="40"/>
      <c r="F31" s="41"/>
      <c r="G31" s="41"/>
      <c r="H31" s="41"/>
      <c r="I31" s="42"/>
      <c r="J31" s="42"/>
      <c r="K31" s="60"/>
    </row>
    <row r="32" spans="1:20" ht="19.149999999999999" customHeight="1" thickBot="1" x14ac:dyDescent="0.3">
      <c r="A32" s="23"/>
      <c r="B32" s="166" t="s">
        <v>18</v>
      </c>
      <c r="C32" s="167"/>
      <c r="D32" s="165" t="s">
        <v>11</v>
      </c>
      <c r="E32" s="165"/>
      <c r="F32" s="165"/>
      <c r="G32" s="165"/>
      <c r="H32" s="165"/>
      <c r="I32" s="43">
        <v>50</v>
      </c>
      <c r="J32" s="44" t="str">
        <f t="shared" si="1"/>
        <v/>
      </c>
      <c r="K32" s="59" t="b">
        <v>0</v>
      </c>
    </row>
    <row r="33" spans="1:14" ht="18" hidden="1" customHeight="1" thickBot="1" x14ac:dyDescent="0.3">
      <c r="A33" s="23"/>
      <c r="B33" s="116" t="s">
        <v>19</v>
      </c>
      <c r="C33" s="117"/>
      <c r="D33" s="30"/>
      <c r="E33" s="30"/>
      <c r="F33" s="31"/>
      <c r="G33" s="31"/>
      <c r="H33" s="31"/>
      <c r="I33" s="27"/>
      <c r="J33" s="27"/>
      <c r="K33" s="60"/>
    </row>
    <row r="34" spans="1:14" ht="18" hidden="1" customHeight="1" x14ac:dyDescent="0.25">
      <c r="A34" s="23"/>
      <c r="B34" s="177" t="s">
        <v>35</v>
      </c>
      <c r="C34" s="178"/>
      <c r="D34" s="114" t="s">
        <v>34</v>
      </c>
      <c r="E34" s="114"/>
      <c r="F34" s="114"/>
      <c r="G34" s="114"/>
      <c r="H34" s="114"/>
      <c r="I34" s="28">
        <v>0</v>
      </c>
      <c r="J34" s="29" t="str">
        <f t="shared" si="1"/>
        <v/>
      </c>
      <c r="K34" s="59" t="b">
        <v>0</v>
      </c>
    </row>
    <row r="35" spans="1:14" ht="18" hidden="1" customHeight="1" thickBot="1" x14ac:dyDescent="0.3">
      <c r="A35" s="23"/>
      <c r="B35" s="175" t="s">
        <v>36</v>
      </c>
      <c r="C35" s="176"/>
      <c r="D35" s="173"/>
      <c r="E35" s="173"/>
      <c r="F35" s="173"/>
      <c r="G35" s="173"/>
      <c r="H35" s="173"/>
      <c r="I35" s="38">
        <v>0</v>
      </c>
      <c r="J35" s="39" t="str">
        <f t="shared" si="1"/>
        <v/>
      </c>
      <c r="K35" s="59" t="b">
        <v>0</v>
      </c>
    </row>
    <row r="36" spans="1:14" ht="18" customHeight="1" thickBot="1" x14ac:dyDescent="0.3">
      <c r="A36" s="23"/>
      <c r="B36" s="179" t="s">
        <v>20</v>
      </c>
      <c r="C36" s="180"/>
      <c r="D36" s="45"/>
      <c r="E36" s="45"/>
      <c r="F36" s="46"/>
      <c r="G36" s="46"/>
      <c r="H36" s="46"/>
      <c r="I36" s="47"/>
      <c r="J36" s="47"/>
      <c r="K36" s="61"/>
    </row>
    <row r="37" spans="1:14" ht="18" customHeight="1" x14ac:dyDescent="0.25">
      <c r="A37" s="23"/>
      <c r="B37" s="112" t="s">
        <v>21</v>
      </c>
      <c r="C37" s="113"/>
      <c r="D37" s="114" t="s">
        <v>38</v>
      </c>
      <c r="E37" s="114"/>
      <c r="F37" s="114"/>
      <c r="G37" s="114"/>
      <c r="H37" s="114"/>
      <c r="I37" s="28">
        <v>40</v>
      </c>
      <c r="J37" s="29" t="str">
        <f t="shared" si="1"/>
        <v/>
      </c>
      <c r="K37" s="59" t="b">
        <v>0</v>
      </c>
      <c r="M37" s="1"/>
    </row>
    <row r="38" spans="1:14" ht="18" customHeight="1" thickBot="1" x14ac:dyDescent="0.3">
      <c r="A38" s="23"/>
      <c r="B38" s="181" t="s">
        <v>22</v>
      </c>
      <c r="C38" s="108"/>
      <c r="D38" s="109" t="s">
        <v>39</v>
      </c>
      <c r="E38" s="109"/>
      <c r="F38" s="109"/>
      <c r="G38" s="109"/>
      <c r="H38" s="109"/>
      <c r="I38" s="48">
        <v>10</v>
      </c>
      <c r="J38" s="37" t="str">
        <f t="shared" si="1"/>
        <v/>
      </c>
      <c r="K38" s="59" t="b">
        <v>0</v>
      </c>
    </row>
    <row r="39" spans="1:14" ht="18" customHeight="1" thickBot="1" x14ac:dyDescent="0.3">
      <c r="A39" s="23"/>
      <c r="B39" s="179" t="s">
        <v>23</v>
      </c>
      <c r="C39" s="180"/>
      <c r="D39" s="45"/>
      <c r="E39" s="45"/>
      <c r="F39" s="46"/>
      <c r="G39" s="46"/>
      <c r="H39" s="46"/>
      <c r="I39" s="47"/>
      <c r="J39" s="47"/>
      <c r="K39" s="60"/>
    </row>
    <row r="40" spans="1:14" ht="18" customHeight="1" thickBot="1" x14ac:dyDescent="0.3">
      <c r="A40" s="23"/>
      <c r="B40" s="177" t="s">
        <v>24</v>
      </c>
      <c r="C40" s="178"/>
      <c r="D40" s="189" t="s">
        <v>40</v>
      </c>
      <c r="E40" s="189"/>
      <c r="F40" s="189"/>
      <c r="G40" s="189"/>
      <c r="H40" s="189"/>
      <c r="I40" s="49">
        <v>40</v>
      </c>
      <c r="J40" s="50" t="str">
        <f t="shared" si="1"/>
        <v/>
      </c>
      <c r="K40" s="59" t="b">
        <v>0</v>
      </c>
    </row>
    <row r="41" spans="1:14" ht="33" customHeight="1" thickTop="1" thickBot="1" x14ac:dyDescent="0.3">
      <c r="A41" s="16"/>
      <c r="B41" s="68" t="s">
        <v>53</v>
      </c>
      <c r="C41" s="69"/>
      <c r="D41" s="70"/>
      <c r="E41" s="70"/>
      <c r="F41" s="190" t="s">
        <v>48</v>
      </c>
      <c r="G41" s="190"/>
      <c r="H41" s="190"/>
      <c r="I41" s="190"/>
      <c r="J41" s="51">
        <f>SUMIF($K$13:$K$40,TRUE,$I$13:$I$40)</f>
        <v>0</v>
      </c>
      <c r="L41" s="8"/>
      <c r="M41" s="8"/>
      <c r="N41" s="8"/>
    </row>
    <row r="42" spans="1:14" ht="23.45" customHeight="1" thickTop="1" x14ac:dyDescent="0.25">
      <c r="B42" s="71" t="s">
        <v>54</v>
      </c>
      <c r="C42" s="79"/>
      <c r="D42" s="80" t="s">
        <v>55</v>
      </c>
      <c r="E42" s="191"/>
      <c r="F42" s="191"/>
      <c r="G42" s="191"/>
      <c r="H42" s="81" t="s">
        <v>56</v>
      </c>
      <c r="I42" s="192"/>
      <c r="J42" s="192"/>
      <c r="K42" s="62"/>
      <c r="L42" s="9"/>
      <c r="M42" s="9"/>
    </row>
    <row r="43" spans="1:14" ht="21.95" customHeight="1" x14ac:dyDescent="0.25">
      <c r="B43" s="71" t="s">
        <v>28</v>
      </c>
      <c r="C43" s="83"/>
      <c r="D43" s="80" t="s">
        <v>25</v>
      </c>
      <c r="E43" s="187"/>
      <c r="F43" s="187"/>
      <c r="G43" s="187"/>
      <c r="H43" s="82" t="s">
        <v>51</v>
      </c>
      <c r="I43" s="188"/>
      <c r="J43" s="188"/>
      <c r="K43" s="63"/>
      <c r="L43" s="9"/>
      <c r="M43" s="9"/>
    </row>
    <row r="44" spans="1:14" ht="21.95" customHeight="1" x14ac:dyDescent="0.25">
      <c r="A44" s="66"/>
      <c r="B44" s="71" t="s">
        <v>49</v>
      </c>
      <c r="C44" s="83"/>
      <c r="D44" s="84" t="s">
        <v>50</v>
      </c>
      <c r="E44" s="182"/>
      <c r="F44" s="182"/>
      <c r="G44" s="182"/>
      <c r="H44" s="182"/>
      <c r="I44" s="182"/>
      <c r="J44" s="182"/>
      <c r="K44" s="63"/>
      <c r="L44" s="9"/>
      <c r="M44" s="9"/>
    </row>
    <row r="45" spans="1:14" ht="21.95" customHeight="1" x14ac:dyDescent="0.25">
      <c r="B45" s="71" t="s">
        <v>57</v>
      </c>
      <c r="C45" s="85"/>
      <c r="D45" s="183" t="s">
        <v>58</v>
      </c>
      <c r="E45" s="183"/>
      <c r="F45" s="183"/>
      <c r="G45" s="183"/>
      <c r="H45" s="183"/>
      <c r="I45" s="184"/>
      <c r="J45" s="184"/>
      <c r="K45" s="64"/>
      <c r="L45" s="9"/>
      <c r="M45" s="9"/>
    </row>
    <row r="46" spans="1:14" ht="9.9499999999999993" customHeight="1" x14ac:dyDescent="0.25">
      <c r="B46" s="73"/>
      <c r="C46" s="73"/>
      <c r="D46" s="72"/>
      <c r="E46" s="74"/>
      <c r="F46" s="75"/>
      <c r="G46" s="72"/>
      <c r="H46" s="72"/>
      <c r="I46" s="72"/>
      <c r="J46" s="72"/>
      <c r="K46" s="65"/>
      <c r="L46" s="9"/>
      <c r="M46" s="9"/>
    </row>
    <row r="47" spans="1:14" ht="9.9499999999999993" customHeight="1" x14ac:dyDescent="0.25">
      <c r="B47" s="72"/>
      <c r="C47" s="72"/>
      <c r="D47" s="72"/>
      <c r="E47" s="72"/>
      <c r="F47" s="75"/>
      <c r="G47" s="72"/>
      <c r="H47" s="72"/>
      <c r="I47" s="72"/>
      <c r="J47" s="72"/>
      <c r="K47" s="65"/>
      <c r="L47" s="9"/>
      <c r="M47" s="9"/>
    </row>
    <row r="48" spans="1:14" ht="20.100000000000001" customHeight="1" x14ac:dyDescent="0.25">
      <c r="B48" s="76" t="s">
        <v>43</v>
      </c>
      <c r="C48" s="72" t="s">
        <v>42</v>
      </c>
      <c r="D48" s="77" t="s">
        <v>59</v>
      </c>
      <c r="E48" s="185" t="s">
        <v>33</v>
      </c>
      <c r="F48" s="185"/>
      <c r="G48" s="185"/>
      <c r="H48" s="185"/>
      <c r="I48" s="77" t="s">
        <v>60</v>
      </c>
      <c r="J48" s="78"/>
      <c r="M48" s="9"/>
    </row>
    <row r="49" spans="2:10" ht="20.100000000000001" customHeight="1" x14ac:dyDescent="0.25">
      <c r="B49" s="186" t="s">
        <v>37</v>
      </c>
      <c r="C49" s="186"/>
      <c r="D49" s="186"/>
      <c r="E49" s="186"/>
      <c r="F49" s="186"/>
      <c r="G49" s="186"/>
      <c r="H49" s="186"/>
      <c r="I49" s="186"/>
      <c r="J49" s="186"/>
    </row>
    <row r="50" spans="2:10" ht="20.100000000000001" customHeight="1" x14ac:dyDescent="0.25">
      <c r="B50" s="15"/>
      <c r="C50" s="15"/>
    </row>
    <row r="51" spans="2:10" ht="20.100000000000001" customHeight="1" x14ac:dyDescent="0.25">
      <c r="B51" s="15"/>
      <c r="C51" s="15"/>
    </row>
    <row r="52" spans="2:10" ht="20.100000000000001" customHeight="1" x14ac:dyDescent="0.25">
      <c r="B52" s="15"/>
      <c r="C52" s="15"/>
    </row>
    <row r="53" spans="2:10" ht="20.100000000000001" customHeight="1" x14ac:dyDescent="0.25">
      <c r="B53" s="15"/>
      <c r="C53" s="15"/>
    </row>
    <row r="54" spans="2:10" ht="20.100000000000001" customHeight="1" x14ac:dyDescent="0.25">
      <c r="B54" s="15"/>
      <c r="C54" s="15"/>
    </row>
    <row r="55" spans="2:10" ht="20.100000000000001" customHeight="1" x14ac:dyDescent="0.25">
      <c r="B55" s="15"/>
      <c r="C55" s="15"/>
    </row>
    <row r="56" spans="2:10" ht="20.100000000000001" customHeight="1" x14ac:dyDescent="0.25">
      <c r="B56" s="15"/>
      <c r="C56" s="15"/>
    </row>
  </sheetData>
  <sheetProtection selectLockedCells="1"/>
  <customSheetViews>
    <customSheetView guid="{63379D32-D499-47D2-8303-4CB38EB41C6F}" showPageBreaks="1" fitToPage="1">
      <selection activeCell="L18" sqref="L18"/>
      <pageMargins left="0.2361111111111111" right="0.2361111111111111" top="0.15763888888888888" bottom="0.15763888888888888" header="0.51180555555555551" footer="0.51180555555555551"/>
      <printOptions horizontalCentered="1" verticalCentered="1"/>
      <pageSetup paperSize="9" scale="65" firstPageNumber="0" orientation="portrait" horizontalDpi="300" verticalDpi="300" r:id="rId1"/>
      <headerFooter alignWithMargins="0"/>
    </customSheetView>
  </customSheetViews>
  <mergeCells count="70">
    <mergeCell ref="E43:G43"/>
    <mergeCell ref="I43:J43"/>
    <mergeCell ref="B39:C39"/>
    <mergeCell ref="B40:C40"/>
    <mergeCell ref="D40:H40"/>
    <mergeCell ref="F41:I41"/>
    <mergeCell ref="E42:G42"/>
    <mergeCell ref="I42:J42"/>
    <mergeCell ref="E44:J44"/>
    <mergeCell ref="D45:H45"/>
    <mergeCell ref="I45:J45"/>
    <mergeCell ref="E48:H48"/>
    <mergeCell ref="B49:J49"/>
    <mergeCell ref="B36:C36"/>
    <mergeCell ref="B38:C38"/>
    <mergeCell ref="D38:H38"/>
    <mergeCell ref="D37:H37"/>
    <mergeCell ref="B37:C37"/>
    <mergeCell ref="B35:C35"/>
    <mergeCell ref="D35:H35"/>
    <mergeCell ref="B33:C33"/>
    <mergeCell ref="B34:C34"/>
    <mergeCell ref="D34:H34"/>
    <mergeCell ref="D32:H32"/>
    <mergeCell ref="B32:C32"/>
    <mergeCell ref="B29:C29"/>
    <mergeCell ref="B26:C26"/>
    <mergeCell ref="B30:C30"/>
    <mergeCell ref="D30:H30"/>
    <mergeCell ref="B28:C28"/>
    <mergeCell ref="D28:H28"/>
    <mergeCell ref="D29:H29"/>
    <mergeCell ref="B31:C31"/>
    <mergeCell ref="B23:C23"/>
    <mergeCell ref="B25:C25"/>
    <mergeCell ref="B27:C27"/>
    <mergeCell ref="D26:H26"/>
    <mergeCell ref="D22:H22"/>
    <mergeCell ref="D23:H23"/>
    <mergeCell ref="D25:H25"/>
    <mergeCell ref="B24:C24"/>
    <mergeCell ref="D24:H24"/>
    <mergeCell ref="D21:H21"/>
    <mergeCell ref="D20:H20"/>
    <mergeCell ref="B21:C21"/>
    <mergeCell ref="B20:C20"/>
    <mergeCell ref="B22:C22"/>
    <mergeCell ref="B2:J2"/>
    <mergeCell ref="B6:J6"/>
    <mergeCell ref="B7:J7"/>
    <mergeCell ref="B11:C11"/>
    <mergeCell ref="B9:J9"/>
    <mergeCell ref="B10:J10"/>
    <mergeCell ref="B8:J8"/>
    <mergeCell ref="B4:J5"/>
    <mergeCell ref="D11:H11"/>
    <mergeCell ref="B12:C12"/>
    <mergeCell ref="B14:C14"/>
    <mergeCell ref="D14:H14"/>
    <mergeCell ref="B19:C19"/>
    <mergeCell ref="D19:H19"/>
    <mergeCell ref="B18:C18"/>
    <mergeCell ref="B13:C13"/>
    <mergeCell ref="D13:H13"/>
    <mergeCell ref="D18:H18"/>
    <mergeCell ref="B16:C16"/>
    <mergeCell ref="B17:C17"/>
    <mergeCell ref="D17:H17"/>
    <mergeCell ref="B15:C15"/>
    <mergeCell ref="D15:H15"/>
  </mergeCells>
  <phoneticPr fontId="0" type="noConversion"/>
  <conditionalFormatting sqref="D32 D34:D35 D40 D13:D14 D37:D38 D17 D28 D20:D23">
    <cfRule type="expression" dxfId="22" priority="29" stopIfTrue="1">
      <formula>AND(COUNTIF($D$14:$H$14,D13)+COUNTIF($D$13:$F$13,D13)+COUNTIF($H$13:$H$13,D13)+COUNTIF($K$13:$K$14,D13)&gt;1,NOT(ISBLANK(D13)))</formula>
    </cfRule>
    <cfRule type="expression" dxfId="21" priority="30" stopIfTrue="1">
      <formula>AND(COUNTIF($D$14:$H$14,D13)+COUNTIF($D$13:$F$13,D13)+COUNTIF($H$13:$H$13,D13)+COUNTIF($K$13:$K$14,D13)&gt;1,NOT(ISBLANK(D13)))</formula>
    </cfRule>
  </conditionalFormatting>
  <conditionalFormatting sqref="D88">
    <cfRule type="expression" dxfId="20" priority="32" stopIfTrue="1">
      <formula>AND(COUNTIF($D$38:$D$38,D88)+COUNTIF($D$88:$D$88,D88)&gt;1,NOT(ISBLANK(D88)))</formula>
    </cfRule>
  </conditionalFormatting>
  <conditionalFormatting sqref="P18">
    <cfRule type="expression" dxfId="19" priority="25" stopIfTrue="1">
      <formula>AND(COUNTIF($D$14:$H$14,P18)+COUNTIF($D$13:$F$13,P18)+COUNTIF($H$13:$H$13,P18)+COUNTIF($K$13:$K$14,P18)&gt;1,NOT(ISBLANK(P18)))</formula>
    </cfRule>
    <cfRule type="expression" dxfId="18" priority="26" stopIfTrue="1">
      <formula>AND(COUNTIF($D$14:$H$14,P18)+COUNTIF($D$13:$F$13,P18)+COUNTIF($H$13:$H$13,P18)+COUNTIF($K$13:$K$14,P18)&gt;1,NOT(ISBLANK(P18)))</formula>
    </cfRule>
  </conditionalFormatting>
  <conditionalFormatting sqref="D18">
    <cfRule type="expression" dxfId="17" priority="23" stopIfTrue="1">
      <formula>AND(COUNTIF($D$14:$H$14,D18)+COUNTIF($D$13:$F$13,D18)+COUNTIF($H$13:$H$13,D18)+COUNTIF($K$13:$K$14,D18)&gt;1,NOT(ISBLANK(D18)))</formula>
    </cfRule>
    <cfRule type="expression" dxfId="16" priority="24" stopIfTrue="1">
      <formula>AND(COUNTIF($D$14:$H$14,D18)+COUNTIF($D$13:$F$13,D18)+COUNTIF($H$13:$H$13,D18)+COUNTIF($K$13:$K$14,D18)&gt;1,NOT(ISBLANK(D18)))</formula>
    </cfRule>
  </conditionalFormatting>
  <conditionalFormatting sqref="D19">
    <cfRule type="expression" dxfId="15" priority="21" stopIfTrue="1">
      <formula>AND(COUNTIF($D$14:$H$14,D19)+COUNTIF($D$13:$F$13,D19)+COUNTIF($H$13:$H$13,D19)+COUNTIF($K$13:$K$14,D19)&gt;1,NOT(ISBLANK(D19)))</formula>
    </cfRule>
    <cfRule type="expression" dxfId="14" priority="22" stopIfTrue="1">
      <formula>AND(COUNTIF($D$14:$H$14,D19)+COUNTIF($D$13:$F$13,D19)+COUNTIF($H$13:$H$13,D19)+COUNTIF($K$13:$K$14,D19)&gt;1,NOT(ISBLANK(D19)))</formula>
    </cfRule>
  </conditionalFormatting>
  <conditionalFormatting sqref="O29">
    <cfRule type="expression" dxfId="13" priority="19" stopIfTrue="1">
      <formula>AND(COUNTIF($D$14:$H$14,O29)+COUNTIF($D$13:$F$13,O29)+COUNTIF($H$13:$H$13,O29)+COUNTIF($K$13:$K$14,O29)&gt;1,NOT(ISBLANK(O29)))</formula>
    </cfRule>
    <cfRule type="expression" dxfId="12" priority="20" stopIfTrue="1">
      <formula>AND(COUNTIF($D$14:$H$14,O29)+COUNTIF($D$13:$F$13,O29)+COUNTIF($H$13:$H$13,O29)+COUNTIF($K$13:$K$14,O29)&gt;1,NOT(ISBLANK(O29)))</formula>
    </cfRule>
  </conditionalFormatting>
  <conditionalFormatting sqref="D29">
    <cfRule type="expression" dxfId="11" priority="17" stopIfTrue="1">
      <formula>AND(COUNTIF($D$14:$H$14,D29)+COUNTIF($D$13:$F$13,D29)+COUNTIF($H$13:$H$13,D29)+COUNTIF($K$13:$K$14,D29)&gt;1,NOT(ISBLANK(D29)))</formula>
    </cfRule>
    <cfRule type="expression" dxfId="10" priority="18" stopIfTrue="1">
      <formula>AND(COUNTIF($D$14:$H$14,D29)+COUNTIF($D$13:$F$13,D29)+COUNTIF($H$13:$H$13,D29)+COUNTIF($K$13:$K$14,D29)&gt;1,NOT(ISBLANK(D29)))</formula>
    </cfRule>
  </conditionalFormatting>
  <conditionalFormatting sqref="D30">
    <cfRule type="expression" dxfId="9" priority="15" stopIfTrue="1">
      <formula>AND(COUNTIF($D$14:$H$14,D30)+COUNTIF($D$13:$F$13,D30)+COUNTIF($H$13:$H$13,D30)+COUNTIF($K$13:$K$14,D30)&gt;1,NOT(ISBLANK(D30)))</formula>
    </cfRule>
    <cfRule type="expression" dxfId="8" priority="16" stopIfTrue="1">
      <formula>AND(COUNTIF($D$14:$H$14,D30)+COUNTIF($D$13:$F$13,D30)+COUNTIF($H$13:$H$13,D30)+COUNTIF($K$13:$K$14,D30)&gt;1,NOT(ISBLANK(D30)))</formula>
    </cfRule>
  </conditionalFormatting>
  <conditionalFormatting sqref="D26">
    <cfRule type="expression" dxfId="7" priority="7" stopIfTrue="1">
      <formula>AND(COUNTIF($D$14:$H$14,D26)+COUNTIF($D$13:$F$13,D26)+COUNTIF($H$13:$H$13,D26)+COUNTIF(#REF!,D26)&gt;1,NOT(ISBLANK(D26)))</formula>
    </cfRule>
    <cfRule type="expression" dxfId="6" priority="8" stopIfTrue="1">
      <formula>AND(COUNTIF($D$14:$H$14,D26)+COUNTIF($D$13:$F$13,D26)+COUNTIF($H$13:$H$13,D26)+COUNTIF(#REF!,D26)&gt;1,NOT(ISBLANK(D26)))</formula>
    </cfRule>
  </conditionalFormatting>
  <conditionalFormatting sqref="D25">
    <cfRule type="expression" dxfId="5" priority="5" stopIfTrue="1">
      <formula>AND(COUNTIF($D$14:$H$14,D25)+COUNTIF($D$13:$F$13,D25)+COUNTIF($H$13:$H$13,D25)+COUNTIF(#REF!,D25)&gt;1,NOT(ISBLANK(D25)))</formula>
    </cfRule>
    <cfRule type="expression" dxfId="4" priority="6" stopIfTrue="1">
      <formula>AND(COUNTIF($D$14:$H$14,D25)+COUNTIF($D$13:$F$13,D25)+COUNTIF($H$13:$H$13,D25)+COUNTIF(#REF!,D25)&gt;1,NOT(ISBLANK(D25)))</formula>
    </cfRule>
  </conditionalFormatting>
  <conditionalFormatting sqref="D15">
    <cfRule type="expression" dxfId="3" priority="3" stopIfTrue="1">
      <formula>AND(COUNTIF($D$14:$H$14,D15)+COUNTIF($D$13:$F$13,D15)+COUNTIF($H$13:$H$13,D15)+COUNTIF($K$13:$K$14,D15)&gt;1,NOT(ISBLANK(D15)))</formula>
    </cfRule>
    <cfRule type="expression" dxfId="2" priority="4" stopIfTrue="1">
      <formula>AND(COUNTIF($D$14:$H$14,D15)+COUNTIF($D$13:$F$13,D15)+COUNTIF($H$13:$H$13,D15)+COUNTIF($K$13:$K$14,D15)&gt;1,NOT(ISBLANK(D15)))</formula>
    </cfRule>
  </conditionalFormatting>
  <conditionalFormatting sqref="D24">
    <cfRule type="expression" dxfId="1" priority="1" stopIfTrue="1">
      <formula>AND(COUNTIF(#REF!,D24)+COUNTIF($D$13:$F$13,D24)+COUNTIF($H$13:$H$13,D24)+COUNTIF($K$13:$K$13,D24)&gt;1,NOT(ISBLANK(D24)))</formula>
    </cfRule>
    <cfRule type="expression" dxfId="0" priority="2" stopIfTrue="1">
      <formula>AND(COUNTIF(#REF!,D24)+COUNTIF($D$13:$F$13,D24)+COUNTIF($H$13:$H$13,D24)+COUNTIF($K$13:$K$13,D24)&gt;1,NOT(ISBLANK(D24)))</formula>
    </cfRule>
  </conditionalFormatting>
  <dataValidations count="3">
    <dataValidation type="list" allowBlank="1" showInputMessage="1" showErrorMessage="1" sqref="J48" xr:uid="{00000000-0002-0000-0000-000000000000}">
      <formula1>den</formula1>
    </dataValidation>
    <dataValidation type="list" allowBlank="1" showInputMessage="1" showErrorMessage="1" sqref="E48" xr:uid="{00000000-0002-0000-0000-000001000000}">
      <formula1>kde</formula1>
    </dataValidation>
    <dataValidation type="date" operator="greaterThanOrEqual" allowBlank="1" showErrorMessage="1" error="zadaj platný dátum" sqref="K45" xr:uid="{00000000-0002-0000-0000-000002000000}">
      <formula1>16438</formula1>
    </dataValidation>
  </dataValidations>
  <printOptions horizontalCentered="1" verticalCentered="1"/>
  <pageMargins left="0.43307086614173229" right="0.23622047244094491" top="0.15748031496062992" bottom="0.15748031496062992" header="0.51181102362204722" footer="0.51181102362204722"/>
  <pageSetup paperSize="9" scale="75" firstPageNumber="0" orientation="portrait" horizontalDpi="300" verticalDpi="300" r:id="rId2"/>
  <headerFooter alignWithMargins="0"/>
  <ignoredErrors>
    <ignoredError sqref="J25:J40 J13:J14 J16:J19 J20:J23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12</xdr:row>
                    <xdr:rowOff>9525</xdr:rowOff>
                  </from>
                  <to>
                    <xdr:col>11</xdr:col>
                    <xdr:colOff>9525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13</xdr:row>
                    <xdr:rowOff>9525</xdr:rowOff>
                  </from>
                  <to>
                    <xdr:col>11</xdr:col>
                    <xdr:colOff>9525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16</xdr:row>
                    <xdr:rowOff>9525</xdr:rowOff>
                  </from>
                  <to>
                    <xdr:col>11</xdr:col>
                    <xdr:colOff>9525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17</xdr:row>
                    <xdr:rowOff>9525</xdr:rowOff>
                  </from>
                  <to>
                    <xdr:col>11</xdr:col>
                    <xdr:colOff>9525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18</xdr:row>
                    <xdr:rowOff>9525</xdr:rowOff>
                  </from>
                  <to>
                    <xdr:col>11</xdr:col>
                    <xdr:colOff>9525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25</xdr:row>
                    <xdr:rowOff>9525</xdr:rowOff>
                  </from>
                  <to>
                    <xdr:col>11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28</xdr:row>
                    <xdr:rowOff>9525</xdr:rowOff>
                  </from>
                  <to>
                    <xdr:col>11</xdr:col>
                    <xdr:colOff>9525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29</xdr:row>
                    <xdr:rowOff>9525</xdr:rowOff>
                  </from>
                  <to>
                    <xdr:col>11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30</xdr:row>
                    <xdr:rowOff>0</xdr:rowOff>
                  </from>
                  <to>
                    <xdr:col>11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31</xdr:row>
                    <xdr:rowOff>9525</xdr:rowOff>
                  </from>
                  <to>
                    <xdr:col>11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33</xdr:row>
                    <xdr:rowOff>9525</xdr:rowOff>
                  </from>
                  <to>
                    <xdr:col>11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34</xdr:row>
                    <xdr:rowOff>9525</xdr:rowOff>
                  </from>
                  <to>
                    <xdr:col>11</xdr:col>
                    <xdr:colOff>9525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 altText=" vybrať">
                <anchor moveWithCells="1" sizeWithCells="1">
                  <from>
                    <xdr:col>10</xdr:col>
                    <xdr:colOff>133350</xdr:colOff>
                    <xdr:row>35</xdr:row>
                    <xdr:rowOff>0</xdr:rowOff>
                  </from>
                  <to>
                    <xdr:col>11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36</xdr:row>
                    <xdr:rowOff>9525</xdr:rowOff>
                  </from>
                  <to>
                    <xdr:col>11</xdr:col>
                    <xdr:colOff>9525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37</xdr:row>
                    <xdr:rowOff>9525</xdr:rowOff>
                  </from>
                  <to>
                    <xdr:col>11</xdr:col>
                    <xdr:colOff>9525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30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39</xdr:row>
                    <xdr:rowOff>9525</xdr:rowOff>
                  </from>
                  <to>
                    <xdr:col>11</xdr:col>
                    <xdr:colOff>9525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27</xdr:row>
                    <xdr:rowOff>9525</xdr:rowOff>
                  </from>
                  <to>
                    <xdr:col>11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19</xdr:row>
                    <xdr:rowOff>9525</xdr:rowOff>
                  </from>
                  <to>
                    <xdr:col>11</xdr:col>
                    <xdr:colOff>9525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20</xdr:row>
                    <xdr:rowOff>9525</xdr:rowOff>
                  </from>
                  <to>
                    <xdr:col>11</xdr:col>
                    <xdr:colOff>9525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21</xdr:row>
                    <xdr:rowOff>9525</xdr:rowOff>
                  </from>
                  <to>
                    <xdr:col>11</xdr:col>
                    <xdr:colOff>9525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22</xdr:row>
                    <xdr:rowOff>9525</xdr:rowOff>
                  </from>
                  <to>
                    <xdr:col>11</xdr:col>
                    <xdr:colOff>9525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24</xdr:row>
                    <xdr:rowOff>9525</xdr:rowOff>
                  </from>
                  <to>
                    <xdr:col>11</xdr:col>
                    <xdr:colOff>9525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2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14</xdr:row>
                    <xdr:rowOff>9525</xdr:rowOff>
                  </from>
                  <to>
                    <xdr:col>11</xdr:col>
                    <xdr:colOff>9525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8" name="Check Box 38">
              <controlPr defaultSize="0" print="0" autoFill="0" autoLine="0" autoPict="0" altText=" vybrať">
                <anchor moveWithCells="1" sizeWithCells="1">
                  <from>
                    <xdr:col>10</xdr:col>
                    <xdr:colOff>133350</xdr:colOff>
                    <xdr:row>23</xdr:row>
                    <xdr:rowOff>9525</xdr:rowOff>
                  </from>
                  <to>
                    <xdr:col>11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objednavka</vt:lpstr>
      <vt:lpstr>den</vt:lpstr>
      <vt:lpstr>kde</vt:lpstr>
      <vt:lpstr>mesto</vt:lpstr>
      <vt:lpstr>objednavka!Oblasť_tlače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Dolník</dc:creator>
  <cp:lastModifiedBy>User</cp:lastModifiedBy>
  <cp:lastPrinted>2019-02-13T14:01:01Z</cp:lastPrinted>
  <dcterms:created xsi:type="dcterms:W3CDTF">2013-12-02T16:49:06Z</dcterms:created>
  <dcterms:modified xsi:type="dcterms:W3CDTF">2021-01-02T09:33:48Z</dcterms:modified>
</cp:coreProperties>
</file>